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 11\Desktop\"/>
    </mc:Choice>
  </mc:AlternateContent>
  <xr:revisionPtr revIDLastSave="0" documentId="13_ncr:1_{8499D442-10CB-4F22-B646-97DD39A102FC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3" r:id="rId1"/>
    <sheet name="ITA-o12 (5)" sheetId="7" r:id="rId2"/>
  </sheets>
  <definedNames>
    <definedName name="_xlnm.Print_Area" localSheetId="1">'ITA-o12 (5)'!$A$1:$P$108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7" l="1"/>
  <c r="N82" i="7"/>
  <c r="N83" i="7"/>
  <c r="N84" i="7"/>
  <c r="N85" i="7"/>
  <c r="N86" i="7"/>
  <c r="N87" i="7"/>
  <c r="N88" i="7"/>
  <c r="N89" i="7"/>
  <c r="N80" i="7"/>
  <c r="M81" i="7"/>
  <c r="M82" i="7"/>
  <c r="M83" i="7"/>
  <c r="M84" i="7"/>
  <c r="M85" i="7"/>
  <c r="M86" i="7"/>
  <c r="M87" i="7"/>
  <c r="M88" i="7"/>
  <c r="M89" i="7"/>
  <c r="M80" i="7"/>
  <c r="N51" i="7"/>
  <c r="N52" i="7"/>
  <c r="N53" i="7"/>
  <c r="N54" i="7"/>
  <c r="N55" i="7"/>
  <c r="N50" i="7"/>
  <c r="M51" i="7"/>
  <c r="M52" i="7"/>
  <c r="M53" i="7"/>
  <c r="M54" i="7"/>
  <c r="M55" i="7"/>
  <c r="M50" i="7"/>
  <c r="N36" i="7"/>
  <c r="N37" i="7"/>
  <c r="N38" i="7"/>
  <c r="N39" i="7"/>
  <c r="N40" i="7"/>
  <c r="M36" i="7"/>
  <c r="M37" i="7"/>
  <c r="M38" i="7"/>
  <c r="M39" i="7"/>
  <c r="M40" i="7"/>
  <c r="N34" i="7"/>
  <c r="M34" i="7"/>
  <c r="N32" i="7"/>
  <c r="M32" i="7"/>
  <c r="N26" i="7"/>
  <c r="N25" i="7"/>
  <c r="N23" i="7"/>
  <c r="N22" i="7"/>
  <c r="M26" i="7"/>
  <c r="M25" i="7"/>
  <c r="M23" i="7"/>
  <c r="M22" i="7"/>
  <c r="N15" i="7"/>
  <c r="N16" i="7"/>
  <c r="N17" i="7"/>
  <c r="N18" i="7"/>
  <c r="N19" i="7"/>
  <c r="N20" i="7"/>
  <c r="N14" i="7"/>
  <c r="M15" i="7"/>
  <c r="M16" i="7"/>
  <c r="M17" i="7"/>
  <c r="M18" i="7"/>
  <c r="M19" i="7"/>
  <c r="M20" i="7"/>
  <c r="M14" i="7"/>
  <c r="M9" i="7"/>
  <c r="N115" i="7"/>
  <c r="M115" i="7"/>
  <c r="N114" i="7"/>
  <c r="M114" i="7"/>
  <c r="N113" i="7"/>
  <c r="M113" i="7"/>
  <c r="N112" i="7"/>
  <c r="M112" i="7"/>
  <c r="N111" i="7"/>
  <c r="M111" i="7"/>
  <c r="N110" i="7"/>
  <c r="M110" i="7"/>
  <c r="N109" i="7"/>
  <c r="M109" i="7"/>
  <c r="N105" i="7"/>
  <c r="M105" i="7"/>
</calcChain>
</file>

<file path=xl/sharedStrings.xml><?xml version="1.0" encoding="utf-8"?>
<sst xmlns="http://schemas.openxmlformats.org/spreadsheetml/2006/main" count="847" uniqueCount="185">
  <si>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</si>
  <si>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</si>
  <si>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</si>
  <si>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</si>
  <si>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</si>
  <si>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</si>
  <si>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</si>
  <si>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</si>
  <si>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</si>
  <si>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</si>
  <si>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</si>
  <si>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</si>
  <si>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</si>
  <si>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</si>
  <si>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</si>
  <si>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</si>
  <si>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</si>
  <si>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</si>
  <si>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</si>
  <si>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</si>
  <si>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</si>
  <si>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</si>
  <si>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</si>
  <si>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</si>
  <si>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</si>
  <si>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</si>
  <si>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</si>
  <si>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</si>
  <si>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</si>
  <si>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</si>
  <si>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</si>
  <si>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</si>
  <si>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</si>
  <si>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</si>
  <si>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</si>
  <si>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</si>
  <si>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</si>
  <si>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</si>
  <si>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</si>
  <si>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</si>
  <si>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</si>
  <si>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</si>
  <si>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</si>
  <si>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</si>
  <si>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</si>
  <si>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</si>
  <si>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</si>
  <si>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</si>
  <si>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</si>
  <si>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</si>
  <si>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</si>
  <si>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</si>
  <si>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</si>
  <si>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</si>
  <si>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</si>
  <si>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</si>
  <si>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</si>
  <si>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</si>
  <si>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</si>
  <si>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สิ้นสุดระยะสัญญา</t>
  </si>
  <si>
    <t>องค์การบริหารส่วนตำบลบางพลับ</t>
  </si>
  <si>
    <t>โพธิ์ทอง</t>
  </si>
  <si>
    <t>องค์การบริหารส่วนตำบล</t>
  </si>
  <si>
    <t>บริษัท พีพี เฟอร์นิเทค อ่างทอง จำกัด</t>
  </si>
  <si>
    <t>เครื่องพ่นฝอยละออง พร้อมหัวพ่นฝอยละเอียด (Mist blower with ULV Nozzle) สะพานหลัง ระบบพัดลม ที่ใช้ในงานสาธารณสุข จำนวน 1 เครื่อง ตามบัญชีมาตรฐานครุภัณฑ์ สำนักงบประมาณ ธันวาคม 2565</t>
  </si>
  <si>
    <t>เครื่องตัดหญ้าแบบข้อแข็ง จำนวน 1 เครื่อง ตามบัญชีมาตรฐานครุภัณฑ์ สำนักงบประมาณ ธันวาคม 2566</t>
  </si>
  <si>
    <t>67129249811</t>
  </si>
  <si>
    <t>นาย พรชัย โกมลประเสริฐ</t>
  </si>
  <si>
    <t>68019052755</t>
  </si>
  <si>
    <t>นาง อารมณ์ ตั้งชนม์จำรัส</t>
  </si>
  <si>
    <t>โครงการช่วยเหลือประชาชนตามอำนาจหน้าที่ขององค์กรปกครองส่วนท้องถิ่น กรณีเยียวยาหรือฟื้นฟูหลังเกิดสาธารณภัย</t>
  </si>
  <si>
    <t>โครงการช่วยเหลือประชาชนตามอำนาจหน้าที่ขององค์กรปกครองส่วนท้องถิ่น ด้านส่งเสริมและพัฒนาคุณภาพชีวิต</t>
  </si>
  <si>
    <t>โครงการพิทักษ์รักษาไว้ซึ่งชาติ ศาสนา พระมหากษัตริย์ พระบรมราชินีและพระบรมวงศานุวงศ์</t>
  </si>
  <si>
    <t>โครงการจัดงานวันเด็กแห่งชาติ</t>
  </si>
  <si>
    <t>โครงการป้องกันและควบคุมโรคไข้เลือดออก</t>
  </si>
  <si>
    <t>โครงการป้องกันและควบคุมโรคพิษสุนัขบ้า</t>
  </si>
  <si>
    <t>โครงการป้องกันและควบคุมโรคติดต่อและโรคระบาดตามฤดูกาล</t>
  </si>
  <si>
    <t>โครงการกำจัดผักตบชวาและวัชพืชในแหล่งน้ำ</t>
  </si>
  <si>
    <t>โครงการขับเคลื่อนปรัชญาเศรษฐกิจพอเพียง</t>
  </si>
  <si>
    <t>โครงการปกป้องสถาบันและสร้างจิตสำนึกความรักความสามัคคีของคนในชาติ</t>
  </si>
  <si>
    <t>โครงการป้องกันและแก้ไขปัญหายาเสพติด</t>
  </si>
  <si>
    <t>โครงการฝึกอบรมเชิงปฏิบัติการเพื่อการจัดทำแผนชุมชนและแผนพัฒนาท้องถิ่น</t>
  </si>
  <si>
    <t>โครงการฝึกอบรมและศึกษาดูงานเพื่อเพิ่มประสิทธิภาพการปฏิบัติงานและการพัฒนาท้องถิ่น</t>
  </si>
  <si>
    <t>โครงการฝึกอบรมให้ความรู้ คุณธรรม จริยธรรม เพื่อพัฒนาคุณภาพชีวิต</t>
  </si>
  <si>
    <t>โครงการเพิ่มประสิทธิภาพการปฏิบัติราชการแก่ผู้บริหารท้องถิ่น สมาชิกสภาท้องถิ่น และเจ้าหน้าที่ขององค์การบริหารส่วนตำบล</t>
  </si>
  <si>
    <t>โครงการส่งเสริมและสนับสนุนกลุ่มอาชีพ</t>
  </si>
  <si>
    <t>โครงการส่งนักกีฬาเข้าแข่งขัน "โครงการแข่งขันกีฬาชุมชนคนท้องถิ่น ท้องที่สัมพันธ์ ประจำปีงบประมาณ 2568"</t>
  </si>
  <si>
    <t>โครงการจัดงานสืบสานประเพณีวันสงกรานต์</t>
  </si>
  <si>
    <t>โครงการจัดงานสืบสานประเพณีวันเข้าพรรษา</t>
  </si>
  <si>
    <t>โครงการจัดงานสืบสานประเพณีวันลอยกระทง</t>
  </si>
  <si>
    <t>โครงการอันเนื่องมาจากพระราชดำริและพระราชเสาวนีย์</t>
  </si>
  <si>
    <t>โครงการอนุรักษ์พันธุกรรมพืชอันเนื่องมาจากพระราชดำริสมเด็จพระกนิษฐาธิราชเจ้า กรมสมเด็จพระเทพรัตนราชสุดาฯสยามบรมราชกุมารี</t>
  </si>
  <si>
    <t>โครงการการเลือกตั้ง</t>
  </si>
  <si>
    <t>โครงการจัดทำแผนที่ภาษีและทะเบียนทรัพย์สิน</t>
  </si>
  <si>
    <t>โครงการการฝึกอบรมและสัมมนา</t>
  </si>
  <si>
    <t>โครงการทำประกันภัยทรัพย์สิน</t>
  </si>
  <si>
    <t>วัสดุงานบ้านงานครัว (สำนักปลัด)</t>
  </si>
  <si>
    <t>วัสดุยานพาหนะและขนส่ง (สำนักปลัด)</t>
  </si>
  <si>
    <t>วัสดุไฟฟ้าและวิทยุ (กองคลัง)</t>
  </si>
  <si>
    <t>วัสดุงานบ้านงานครัว (กองคลัง)</t>
  </si>
  <si>
    <t>วัสดุยานพาหนะและขนส่ง (กองคลัง)</t>
  </si>
  <si>
    <t>วัสดุโฆษณาและเผยแพร่ (กองคลัง)</t>
  </si>
  <si>
    <t>วัสดุโฆษณาและเผยแพร่ (สำนักปลัด)</t>
  </si>
  <si>
    <t>วัสดุสำนักงาน (งานควบคุมภายในและการตรวจสอบภายใน)</t>
  </si>
  <si>
    <t>วัสดุเครื่องแต่งกาย (งานป้องกันและบรรเทาสาธารณภัย)</t>
  </si>
  <si>
    <t>วัสดุเครื่องดับเพลิง (งานป้องกันและบรรเทาสาธารณภัย)</t>
  </si>
  <si>
    <t>วัสดุก่อสร้าง (งานบริหารทั่วไปเกี่ยวกับการศึกษา)</t>
  </si>
  <si>
    <t>วัสดุคอมพิวเตอร์ (งานบริหารทั่วไปเกี่ยวกับการศึกษา)</t>
  </si>
  <si>
    <t>วัสดุไฟฟ้า (งานระดับก่อนวัยเรียนและประถมศึกษา)</t>
  </si>
  <si>
    <t>วัสดุก่อสร้าง (งานระดับก่อนวัยเรียนและประถมศึกษา)</t>
  </si>
  <si>
    <t>วัสดุวิทยาศาสตร์หรือการแพทย์ (งานระดับก่อนวัยเรียนละประถมศึกษา)</t>
  </si>
  <si>
    <t>วัสดุคอมพิวเตอร์ (งานระดับก่อนวัยเรียนและประถมศึกษา)</t>
  </si>
  <si>
    <t>วัสดุเครื่องดับเพลิง (งานระดับก่อนวัยเรียนและประถมศึกษา)</t>
  </si>
  <si>
    <t>วัสดุก่อสร้าง (งานบริหารทั่วไปเกี่ยวกับสาธารณสุข)</t>
  </si>
  <si>
    <t>วัสดุยานพาหนะและขนส่ง (งานบริหารทั่วไปเกี่ยวกับสาธารณสุข)</t>
  </si>
  <si>
    <t>วัสดุวิทยาศาสตร์หรือการแพทย์ (งานบริหารทั่วไปเกี่ยวกับสาธารณสุข)</t>
  </si>
  <si>
    <t>วัสดุเครื่องแต่งกาย (งานบริหารทั่วไปเกี่ยวกับสาธารณสุข)</t>
  </si>
  <si>
    <t>วัสดุคอมพิวเตอร์ (งานบริหารทั่วไปเกี่ยวกับสาธารณสุข)</t>
  </si>
  <si>
    <t>วัสดุก่อสร้าง งานบริหารทั่วไปเกี่ยวกับอุตสาหกรรมและการโยธา(งานบริหารทั่วไปเกี่ยวกับสาธารณสุข)</t>
  </si>
  <si>
    <t>ร้านโพธิ์ทองอิเลคทรอนิคส์</t>
  </si>
  <si>
    <t>เอส พี เซฟตี้ แอนด์ ซัพพลาย</t>
  </si>
  <si>
    <t>เอสพี เซฟตี้ แอนด์ ซัพพลาย</t>
  </si>
  <si>
    <t>ซื้อวัสดุยานพาหนะและขนส่ง (กระจกโค้งโพลีคาร์บอเนต)</t>
  </si>
  <si>
    <t>โครงการค่าเย็บหนังสือ หรือเข้าปกหนังสือ</t>
  </si>
  <si>
    <t>ค่าจัดทำประกันภัยทรัพย์สิน</t>
  </si>
  <si>
    <t>วิเศษ สปอร์ต</t>
  </si>
  <si>
    <t>ซื้อวัสดุก่อสร้าง</t>
  </si>
  <si>
    <t>ซื้อวัสดุอื่น ๆ (มาตรวัดน้ำ 1/2)</t>
  </si>
  <si>
    <t>เปลี่ยนกรวดกรอง-ทรายกรอง ระบบกรองน้ำประปา</t>
  </si>
  <si>
    <t>ซื้อวัสดุสำนักงาน (สาธาณสุข)</t>
  </si>
  <si>
    <t>ซื้อวัสดุสำนักงาน สำนักปลัด</t>
  </si>
  <si>
    <t>ซื้อวัสดุการเกษตร กองสาธารณสุข</t>
  </si>
  <si>
    <t>ซื้อวัสดุสำนักงาน กองคลัง</t>
  </si>
  <si>
    <t>ซื้อวัสดุจราจร</t>
  </si>
  <si>
    <t>ซื้ออาหารเสริม (นม)</t>
  </si>
  <si>
    <t>นางอารมณ์  ตั้งชนม์จำรัส</t>
  </si>
  <si>
    <t>หจก.เนตรบารมี</t>
  </si>
  <si>
    <t>นายเฉลิมพล  ศรีโสภา</t>
  </si>
  <si>
    <t>สหกรณ์โคนมไทยมิลค์ จำกัด</t>
  </si>
  <si>
    <t>ซื้อวัสดุไฟฟ้า (กองช่าง)</t>
  </si>
  <si>
    <t>จ้างซ่อมแซมบำรุงรักษารถยนต์ส่วนกลาง หมายเลขทะเบียน กค 1532 อ่างทอง</t>
  </si>
  <si>
    <t>จ้างเหมาจัดทำเว็บไซต์ใหม่</t>
  </si>
  <si>
    <t>อู่สมพงษ์</t>
  </si>
  <si>
    <t>บริษัทไทม์มีเดีย เว็บดีไซน์ จำกัด</t>
  </si>
  <si>
    <t>ซื้อวัสดุจราจร (หัวไฟไซเรน แบบ LED)</t>
  </si>
  <si>
    <t>ซื้อวัสดุกีฬา</t>
  </si>
  <si>
    <t>ซื้อวัสดุงานบ้านงานครัว (ถังขยะ)</t>
  </si>
  <si>
    <t>นางวรรณา  ยอดขำ</t>
  </si>
  <si>
    <t>บริษัท ทีพี เคมีคัล ซัพพลาย จำกัด</t>
  </si>
  <si>
    <t>จ้างทำป้ายประชาสัมพันธ์และป้ายเตือนการจราจรในการดำเนินการป้องกันและ ลดอุบัติเหตุทางถนน ช่วงเทศบาลปีใหม่ 2568</t>
  </si>
  <si>
    <t>ซื้อวัสดุอุปกรณ์จัดทำซุ้มเฉลิมฉลองในช่วงเทศกาลปีใหม่ 2568 (วัสดุไฟฟ่)</t>
  </si>
  <si>
    <t>ซื้อวัสดุอุปกรณ์จัดทำซุ้มเฉลิมในช่วงเทศกาลปีใหม่ 2568</t>
  </si>
  <si>
    <t>ซื้อเก้าอี้พลาสติกแบบมีพนักพิง</t>
  </si>
  <si>
    <t>ร้านแสงเดือน</t>
  </si>
  <si>
    <t>ร้านโพธิ์ทองอิเลคทรอนิกส์</t>
  </si>
  <si>
    <t>บริษัท สยามโกลบอลเฮ้าส์ จำกัด</t>
  </si>
  <si>
    <t>จ้างเหมาเช่าเวที เต็นท์ผ้าใบ โครงการจัดงานวันเด็กแห่งชาติ ปีงบประมาณ 2568</t>
  </si>
  <si>
    <t>จ้างเหมาจัดตกแต่งสถานที่ โครงการจัดงานวันเด็กแห่งชาติ ประจำปีงบประมาณ 2568</t>
  </si>
  <si>
    <t>ซื้อพัดลมอุตสาหกรรม ขนาด 25 นิ้ว</t>
  </si>
  <si>
    <t>จ้างซ่อมแซมบำรุงรักษารถกระบะบรรทุกอเนกประสงค์ (ซูซูกิ) หมายเลขทะเบียน บธ-1263 อ่างทอง</t>
  </si>
  <si>
    <t>ซื้อวัสดุอื่น (มาตรวัดน้ำประปา)</t>
  </si>
  <si>
    <t>ซื้อวัสดุไฟฟ้า</t>
  </si>
  <si>
    <t>จ้างทำเสื้อนักกีฬา โครงการส่งนักกีฬาเข้าแข่งขัน โครงการแข่งขันกีฬาชุมชนคนท้องถื่นท้องที่สัมพันธ์ ประจำปีงบประมาณ 2568</t>
  </si>
  <si>
    <t>ซื้ออุปกรณ์แข่งขันกีฬา โครงการส่งนักกีฬาเข้าแข่งขัน โครงการแข่งขันกีฬาชุมชนคนท้องถื่นท้องที่สัมพันธ์ ประจำปีงบประมาณ 2568</t>
  </si>
  <si>
    <t>ซื้อวัสดุก่อสร้าง (กิจการประปา)</t>
  </si>
  <si>
    <t>จ้างเหมาเปลี่ยนกรวดกรอง-ทรายกรอง ระบบกรองน้ำประปา จำนวน 3 บ่อ</t>
  </si>
  <si>
    <t>จ้างซ่อมแซมบำรุงรักษารถบรรทุกขยะ เลขทะเบียน 81-0148 อ่างทอง</t>
  </si>
  <si>
    <t>นางสาวกนกวรรณ คล้ายสิทธิ</t>
  </si>
  <si>
    <t>นางสาวศิริลักษณ์  สุขขุม</t>
  </si>
  <si>
    <t xml:space="preserve">   </t>
  </si>
  <si>
    <t>ซื้อเครื่องคอมพิวเตอร์โน๊ตบุ๊ค</t>
  </si>
  <si>
    <t>บ้านคอมเซอร์วิส</t>
  </si>
  <si>
    <t>โครงการติดตั้งไฟฟ้าพลังงานแสงอาทิตย์ (โซล่าเซลล์)ภายในเขตพื้นที่ความรับผิดชอบของอบต.บางพลับ</t>
  </si>
  <si>
    <t>โครงการก่อสร้างถนนคอนกรีตเสริมเหล็ก บริเวณหน้าบ้านนายวิรัตน์  มีสกุล หมู่ที่ 3 ตำบลโพธิ์รังนก อำเภอโพธิ์ทอง จังหวัดอ่างทอง</t>
  </si>
  <si>
    <t>โครงการก่อสร้างถนนคอนกรีตเสริมเหล็ก หมู่ที่ 1 ตำบลโพธิ์รังนก (บริเวณบ้านนายจอม สุกมาก ถึงริมแม่น้ำน้อย)</t>
  </si>
  <si>
    <t>โครงการก่อสร้างถนนคอนกรีตเสริมเหล็ก หมู่ที่ 6 ตำบลบางพลับ (บริเวณบ้านนายมานพ น้อยหนองวุ้ง ถึงบ้านนายนิมิตร พุ่มสิริ</t>
  </si>
  <si>
    <t>โครงการก่อสร้างบานประตู เปิด – ปิดน้ำ หมู่ที่ 5 ตำบลบางพลับ</t>
  </si>
  <si>
    <t>โครงการก่อสร้างห้องเก็บของ(บริเวณอาคารเอนกประสงค์องค์การบริหารส่วนตำบลบางพลับ)</t>
  </si>
  <si>
    <t>โครงการขยายไหล่ทาง ถนนคอนกรีตเสริมเหล็ก ขยายไหล่ทาง หมู่ที่ 2 ตำบลโพธิ์รังนก (บริเวณทางเข้า-ออก โรงพยาบาลส่งเสริมสุขภาพตำบลโพธิ์รังนก)</t>
  </si>
  <si>
    <t>โครงการซ่อมแซมถนนคอนกรีตเสริมเหล็ก หมู่ที่ 3 ตำบลโพธิ์รังนก</t>
  </si>
  <si>
    <t>โครงการวางท่อระบายน้ำ คสล. หมู่ที่ 4 ตำบลบางพลับ (บริเวณหน้าร้านเลอดังเอิก-หน้าบ้านนายประสิทธิ พวงทอง)</t>
  </si>
  <si>
    <t>โครงการเสริมคันดินกั้นน้ำ หมู่ที่ 1 ตำบลโพธิ์รังนก (บริเวณบ้านนางกุหลาบ สุขสม ถึงบ้านนายเล็ก ศรีจันทร์จรา)</t>
  </si>
  <si>
    <t>โครงการเสริมคันดินกั้นน้ำ หมู่ที่ 2 ตำบลโพธิ์รังนก (บริเวณบ้านนายแดง เนตรนิยม ถึง เขื่อน คสล.วัดข่อย)</t>
  </si>
  <si>
    <t xml:space="preserve">หมายเหตุ รายการที่ 1 - รายการที่ 14  งบลงทุน </t>
  </si>
  <si>
    <t xml:space="preserve">           รายการที่ 15 - รายการที่ 100 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</si>
</sst>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sz val="18"/>
      <color rgb="FF000000"/>
      <name val="TH SarabunPSK"/>
      <family val="2"/>
    </font>
    <font>
      <sz val="18"/>
      <color theme="0"/>
      <name val="TH SarabunPSK"/>
      <family val="2"/>
    </font>
    <font>
      <sz val="18"/>
      <color theme="4" tint="0.79998168889431442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sz val="16"/>
      <color rgb="FF000000"/>
      <name val="Tahoma"/>
      <family val="2"/>
      <scheme val="minor"/>
    </font>
    <font>
      <sz val="22"/>
      <color rgb="FF000000"/>
      <name val="TH SarabunPSK"/>
      <family val="2"/>
    </font>
    <font>
      <sz val="20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43" fontId="8" fillId="0" borderId="0" xfId="1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8" fillId="0" borderId="0" xfId="1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5" borderId="4" xfId="0" applyFont="1" applyFill="1" applyBorder="1" applyAlignment="1">
      <alignment horizontal="left" wrapText="1"/>
    </xf>
    <xf numFmtId="43" fontId="8" fillId="5" borderId="4" xfId="0" applyNumberFormat="1" applyFont="1" applyFill="1" applyBorder="1" applyAlignment="1">
      <alignment horizontal="left" wrapText="1"/>
    </xf>
    <xf numFmtId="1" fontId="8" fillId="5" borderId="4" xfId="0" applyNumberFormat="1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43" fontId="8" fillId="4" borderId="4" xfId="0" applyNumberFormat="1" applyFont="1" applyFill="1" applyBorder="1" applyAlignment="1">
      <alignment horizontal="left" wrapText="1"/>
    </xf>
    <xf numFmtId="1" fontId="8" fillId="4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43" fontId="8" fillId="2" borderId="4" xfId="0" applyNumberFormat="1" applyFont="1" applyFill="1" applyBorder="1" applyAlignment="1">
      <alignment horizontal="left" wrapText="1"/>
    </xf>
    <xf numFmtId="1" fontId="8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43" fontId="8" fillId="0" borderId="4" xfId="0" applyNumberFormat="1" applyFont="1" applyBorder="1" applyAlignment="1">
      <alignment horizontal="left" wrapText="1"/>
    </xf>
    <xf numFmtId="1" fontId="8" fillId="0" borderId="4" xfId="0" applyNumberFormat="1" applyFont="1" applyBorder="1" applyAlignment="1">
      <alignment horizontal="left" wrapText="1"/>
    </xf>
    <xf numFmtId="0" fontId="11" fillId="0" borderId="0" xfId="0" applyFont="1" applyAlignment="1" applyProtection="1">
      <alignment horizontal="left" wrapText="1"/>
      <protection locked="0"/>
    </xf>
    <xf numFmtId="0" fontId="8" fillId="3" borderId="4" xfId="0" applyFont="1" applyFill="1" applyBorder="1" applyAlignment="1">
      <alignment horizontal="left" wrapText="1"/>
    </xf>
    <xf numFmtId="43" fontId="8" fillId="3" borderId="4" xfId="0" applyNumberFormat="1" applyFont="1" applyFill="1" applyBorder="1" applyAlignment="1">
      <alignment horizontal="left" wrapText="1"/>
    </xf>
    <xf numFmtId="1" fontId="8" fillId="3" borderId="4" xfId="0" applyNumberFormat="1" applyFont="1" applyFill="1" applyBorder="1" applyAlignment="1">
      <alignment horizontal="left" wrapText="1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43" fontId="8" fillId="0" borderId="0" xfId="1" applyFont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43" fontId="9" fillId="0" borderId="0" xfId="1" applyFont="1" applyAlignment="1">
      <alignment horizontal="left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43" fontId="8" fillId="3" borderId="0" xfId="1" applyFont="1" applyFill="1" applyAlignment="1" applyProtection="1">
      <alignment horizontal="left" wrapText="1"/>
      <protection locked="0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43" fontId="8" fillId="4" borderId="0" xfId="1" applyFont="1" applyFill="1" applyAlignment="1" applyProtection="1">
      <alignment horizontal="left" wrapText="1"/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15" fillId="0" borderId="0" xfId="0" applyFont="1"/>
    <xf numFmtId="59" fontId="16" fillId="0" borderId="0" xfId="0" applyNumberFormat="1" applyFont="1" applyAlignment="1">
      <alignment horizontal="left"/>
    </xf>
    <xf numFmtId="0" fontId="8" fillId="5" borderId="4" xfId="0" applyFont="1" applyFill="1" applyBorder="1" applyAlignment="1" applyProtection="1">
      <alignment horizontal="left" wrapText="1"/>
      <protection locked="0"/>
    </xf>
    <xf numFmtId="43" fontId="8" fillId="5" borderId="4" xfId="1" applyFont="1" applyFill="1" applyBorder="1" applyAlignment="1" applyProtection="1">
      <alignment horizontal="left" wrapText="1"/>
      <protection locked="0"/>
    </xf>
    <xf numFmtId="49" fontId="8" fillId="5" borderId="4" xfId="0" applyNumberFormat="1" applyFont="1" applyFill="1" applyBorder="1" applyAlignment="1" applyProtection="1">
      <alignment horizontal="left" wrapText="1"/>
      <protection locked="0"/>
    </xf>
    <xf numFmtId="49" fontId="8" fillId="0" borderId="4" xfId="0" applyNumberFormat="1" applyFont="1" applyBorder="1" applyAlignment="1" applyProtection="1">
      <alignment horizontal="left" wrapText="1"/>
      <protection locked="0"/>
    </xf>
    <xf numFmtId="43" fontId="8" fillId="2" borderId="4" xfId="1" applyFont="1" applyFill="1" applyBorder="1" applyAlignment="1" applyProtection="1">
      <alignment horizontal="left" wrapText="1"/>
      <protection locked="0"/>
    </xf>
    <xf numFmtId="49" fontId="8" fillId="2" borderId="4" xfId="0" applyNumberFormat="1" applyFont="1" applyFill="1" applyBorder="1" applyAlignment="1" applyProtection="1">
      <alignment horizontal="left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4" borderId="0" xfId="0" applyFont="1" applyFill="1" applyAlignment="1" applyProtection="1">
      <alignment horizontal="left" wrapText="1"/>
      <protection locked="0"/>
    </xf>
    <xf numFmtId="0" fontId="8" fillId="6" borderId="0" xfId="0" applyFont="1" applyFill="1" applyAlignment="1" applyProtection="1">
      <alignment horizontal="left"/>
      <protection locked="0"/>
    </xf>
    <xf numFmtId="0" fontId="8" fillId="6" borderId="0" xfId="0" applyFont="1" applyFill="1" applyAlignment="1" applyProtection="1">
      <alignment horizontal="left" wrapText="1"/>
      <protection locked="0"/>
    </xf>
    <xf numFmtId="0" fontId="8" fillId="7" borderId="4" xfId="0" applyFont="1" applyFill="1" applyBorder="1" applyAlignment="1">
      <alignment horizontal="left" wrapText="1"/>
    </xf>
    <xf numFmtId="43" fontId="8" fillId="7" borderId="4" xfId="0" applyNumberFormat="1" applyFont="1" applyFill="1" applyBorder="1" applyAlignment="1">
      <alignment horizontal="left" wrapText="1"/>
    </xf>
    <xf numFmtId="43" fontId="8" fillId="6" borderId="0" xfId="1" applyFont="1" applyFill="1" applyAlignment="1" applyProtection="1">
      <alignment horizontal="left" wrapText="1"/>
      <protection locked="0"/>
    </xf>
    <xf numFmtId="1" fontId="8" fillId="7" borderId="4" xfId="0" applyNumberFormat="1" applyFont="1" applyFill="1" applyBorder="1" applyAlignment="1">
      <alignment horizontal="left" wrapText="1"/>
    </xf>
    <xf numFmtId="0" fontId="8" fillId="6" borderId="0" xfId="0" applyFont="1" applyFill="1" applyAlignment="1">
      <alignment horizontal="left"/>
    </xf>
    <xf numFmtId="0" fontId="12" fillId="4" borderId="0" xfId="0" applyFont="1" applyFill="1" applyAlignment="1" applyProtection="1">
      <alignment horizontal="left" wrapText="1"/>
      <protection locked="0"/>
    </xf>
    <xf numFmtId="49" fontId="8" fillId="3" borderId="4" xfId="0" applyNumberFormat="1" applyFont="1" applyFill="1" applyBorder="1" applyAlignment="1" applyProtection="1">
      <alignment horizontal="left" wrapText="1"/>
      <protection locked="0"/>
    </xf>
    <xf numFmtId="0" fontId="13" fillId="4" borderId="0" xfId="0" applyFont="1" applyFill="1" applyAlignment="1" applyProtection="1">
      <alignment horizontal="left"/>
      <protection locked="0"/>
    </xf>
    <xf numFmtId="43" fontId="13" fillId="4" borderId="0" xfId="1" applyFont="1" applyFill="1" applyAlignment="1" applyProtection="1">
      <alignment horizontal="left" wrapText="1"/>
      <protection locked="0"/>
    </xf>
    <xf numFmtId="49" fontId="13" fillId="4" borderId="0" xfId="0" applyNumberFormat="1" applyFont="1" applyFill="1" applyAlignment="1" applyProtection="1">
      <alignment horizontal="left" wrapText="1"/>
      <protection locked="0"/>
    </xf>
    <xf numFmtId="0" fontId="13" fillId="4" borderId="0" xfId="0" applyFont="1" applyFill="1" applyAlignment="1">
      <alignment horizontal="left"/>
    </xf>
    <xf numFmtId="49" fontId="8" fillId="3" borderId="0" xfId="0" applyNumberFormat="1" applyFont="1" applyFill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3" fillId="4" borderId="4" xfId="0" applyFont="1" applyFill="1" applyBorder="1" applyAlignment="1" applyProtection="1">
      <alignment horizontal="left" wrapText="1"/>
      <protection locked="0"/>
    </xf>
    <xf numFmtId="0" fontId="13" fillId="3" borderId="4" xfId="0" applyFont="1" applyFill="1" applyBorder="1" applyAlignment="1" applyProtection="1">
      <alignment horizontal="left" wrapText="1"/>
      <protection locked="0"/>
    </xf>
    <xf numFmtId="0" fontId="8" fillId="5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7" borderId="0" xfId="0" applyFont="1" applyFill="1" applyAlignment="1">
      <alignment horizontal="left" wrapText="1"/>
    </xf>
    <xf numFmtId="43" fontId="8" fillId="0" borderId="4" xfId="1" applyFont="1" applyBorder="1" applyAlignment="1" applyProtection="1">
      <alignment horizontal="left" wrapText="1"/>
      <protection locked="0"/>
    </xf>
    <xf numFmtId="43" fontId="8" fillId="5" borderId="0" xfId="1" applyFont="1" applyFill="1" applyBorder="1" applyAlignment="1" applyProtection="1">
      <alignment horizontal="left" wrapText="1"/>
      <protection locked="0"/>
    </xf>
    <xf numFmtId="43" fontId="8" fillId="3" borderId="0" xfId="0" applyNumberFormat="1" applyFont="1" applyFill="1" applyAlignment="1">
      <alignment horizontal="left" wrapText="1"/>
    </xf>
    <xf numFmtId="43" fontId="8" fillId="2" borderId="0" xfId="1" applyFont="1" applyFill="1" applyBorder="1" applyAlignment="1" applyProtection="1">
      <alignment horizontal="left" wrapText="1"/>
      <protection locked="0"/>
    </xf>
    <xf numFmtId="43" fontId="8" fillId="7" borderId="0" xfId="0" applyNumberFormat="1" applyFont="1" applyFill="1" applyAlignment="1">
      <alignment horizontal="left" wrapText="1"/>
    </xf>
    <xf numFmtId="43" fontId="8" fillId="0" borderId="0" xfId="0" applyNumberFormat="1" applyFont="1" applyAlignment="1">
      <alignment horizontal="left" wrapText="1"/>
    </xf>
    <xf numFmtId="43" fontId="8" fillId="5" borderId="0" xfId="0" applyNumberFormat="1" applyFont="1" applyFill="1" applyAlignment="1">
      <alignment horizontal="left" wrapText="1"/>
    </xf>
    <xf numFmtId="0" fontId="8" fillId="5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49" fontId="8" fillId="5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1" fontId="8" fillId="7" borderId="0" xfId="0" applyNumberFormat="1" applyFont="1" applyFill="1" applyAlignment="1">
      <alignment horizontal="left" wrapText="1"/>
    </xf>
    <xf numFmtId="1" fontId="8" fillId="0" borderId="0" xfId="0" applyNumberFormat="1" applyFont="1" applyAlignment="1">
      <alignment horizontal="left" wrapText="1"/>
    </xf>
    <xf numFmtId="1" fontId="8" fillId="5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43" fontId="9" fillId="0" borderId="0" xfId="1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5" formatCode="_-* #,##0.00_-;\-* #,##0.00_-;_-* &quot;-&quot;??_-;_-@_-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5" formatCode="_-* #,##0.00_-;\-* #,##0.00_-;_-* &quot;-&quot;??_-;_-@_-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571E8E-8F71-4E00-881D-5B8BA6705B79}" name="Table13234" displayName="Table13234" ref="A1:P117" totalsRowShown="0" headerRowDxfId="17" dataDxfId="16">
  <autoFilter ref="A1:P117" xr:uid="{00000000-0009-0000-0100-000001000000}"/>
  <sortState xmlns:xlrd2="http://schemas.microsoft.com/office/spreadsheetml/2017/richdata2" ref="A2:P117">
    <sortCondition descending="1" ref="N1:N117"/>
  </sortState>
  <tableColumns count="16">
    <tableColumn id="15" xr3:uid="{6A8820BF-82E8-4836-8175-4D51BD1BAF7B}" name="ที่" dataDxfId="15"/>
    <tableColumn id="1" xr3:uid="{DBF0D7A2-A4E3-4D36-9E5A-B8E3500AC9BE}" name="ปีงบประมาณ" dataDxfId="14"/>
    <tableColumn id="2" xr3:uid="{A07DD133-5A4C-4221-8324-181D83B48512}" name="ชื่อหน่วยงาน" dataDxfId="13"/>
    <tableColumn id="3" xr3:uid="{242C0A81-F59A-40E8-A9A9-28D6BF0984FB}" name="อำเภอ " dataDxfId="12"/>
    <tableColumn id="4" xr3:uid="{55FC3013-7A3E-4C92-AB6C-365A43E24B66}" name="จังหวัด" dataDxfId="11"/>
    <tableColumn id="5" xr3:uid="{E42D4B47-54C3-4D10-B0EB-B4C7F94CFA08}" name="กระทรวง" dataDxfId="10"/>
    <tableColumn id="6" xr3:uid="{3B08DF17-CF5C-4757-ACBF-A901F1AB2166}" name="ประเภทหน่วยงาน" dataDxfId="9"/>
    <tableColumn id="7" xr3:uid="{056CF403-B080-4128-B7B3-FE2C0DAF0F24}" name="ชื่อรายการของงานที่ซื้อหรือจ้าง" dataDxfId="8"/>
    <tableColumn id="8" xr3:uid="{3D8F9DC6-2B22-4618-9914-279CE6E27680}" name="วงเงินงบประมาณที่ได้รับจัดสรร (บาท)" dataDxfId="7" dataCellStyle="จุลภาค"/>
    <tableColumn id="9" xr3:uid="{7217CE73-F028-4BF9-902E-66A54AD2D0FB}" name="แหล่งที่มาของงบประมาณ " dataDxfId="6"/>
    <tableColumn id="10" xr3:uid="{0D6E5C6F-828E-4D7D-A0E9-7F04732D50BB}" name="สถานะการจัดซื้อจัดจ้าง" dataDxfId="5"/>
    <tableColumn id="16" xr3:uid="{DE1C8594-A996-46EE-BB0B-EE8F30000975}" name="วิธีการจัดซื้อจัดจ้าง" dataDxfId="4"/>
    <tableColumn id="11" xr3:uid="{6ACB31EB-CC52-492F-969B-A82061F37196}" name="ราคากลาง (บาท)" dataDxfId="3" dataCellStyle="จุลภาค">
      <calculatedColumnFormula>Table13234[[#This Row],[วงเงินงบประมาณที่ได้รับจัดสรร (บาท)]]</calculatedColumnFormula>
    </tableColumn>
    <tableColumn id="12" xr3:uid="{BB9CEDF0-4B4D-40DE-8788-AA78BCA6A897}" name="ราคาที่ตกลงซื้อหรือจ้าง (บาท)" dataDxfId="2" dataCellStyle="จุลภาค">
      <calculatedColumnFormula>Table13234[[#This Row],[วงเงินงบประมาณที่ได้รับจัดสรร (บาท)]]</calculatedColumnFormula>
    </tableColumn>
    <tableColumn id="13" xr3:uid="{20FE2DB0-E930-48C4-BCCE-18239BC3F4CF}" name="รายชื่อผู้ประกอบการที่ได้รับการคัดเลือก" dataDxfId="1"/>
    <tableColumn id="14" xr3:uid="{AE6C28C0-632A-4DDF-A992-992D2DE3487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1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1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1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1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1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1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1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2D75-6408-4A8C-9916-5A74CEC9A133}">
  <dimension ref="A1:P117"/>
  <sheetViews>
    <sheetView tabSelected="1" view="pageBreakPreview" zoomScale="40" zoomScaleNormal="60" zoomScaleSheetLayoutView="40" workbookViewId="0">
      <pane xSplit="1" ySplit="1" topLeftCell="D92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defaultRowHeight="27" x14ac:dyDescent="0.6"/>
  <cols>
    <col min="1" max="1" width="9.875" style="21" customWidth="1"/>
    <col min="2" max="2" width="19.5" style="21" customWidth="1"/>
    <col min="3" max="3" width="30.75" style="21" customWidth="1"/>
    <col min="4" max="4" width="17.625" style="21" customWidth="1"/>
    <col min="5" max="5" width="17.875" style="21" customWidth="1"/>
    <col min="6" max="6" width="14" style="21" bestFit="1" customWidth="1"/>
    <col min="7" max="7" width="41.25" style="21" customWidth="1"/>
    <col min="8" max="8" width="71.75" style="22" customWidth="1"/>
    <col min="9" max="9" width="37.625" style="46" customWidth="1"/>
    <col min="10" max="10" width="33.125" style="21" customWidth="1"/>
    <col min="11" max="11" width="32.25" style="21" customWidth="1"/>
    <col min="12" max="12" width="25.5" style="21" customWidth="1"/>
    <col min="13" max="13" width="23.5" style="46" customWidth="1"/>
    <col min="14" max="14" width="30.75" style="46" customWidth="1"/>
    <col min="15" max="15" width="39.875" style="21" customWidth="1"/>
    <col min="16" max="16" width="32.25" style="21" customWidth="1"/>
    <col min="17" max="16384" width="9" style="18"/>
  </cols>
  <sheetData>
    <row r="1" spans="1:16" s="47" customFormat="1" ht="60" x14ac:dyDescent="0.65">
      <c r="A1" s="47" t="s">
        <v>41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8" t="s">
        <v>12</v>
      </c>
      <c r="J1" s="47" t="s">
        <v>7</v>
      </c>
      <c r="K1" s="47" t="s">
        <v>8</v>
      </c>
      <c r="L1" s="47" t="s">
        <v>53</v>
      </c>
      <c r="M1" s="48" t="s">
        <v>9</v>
      </c>
      <c r="N1" s="48" t="s">
        <v>10</v>
      </c>
      <c r="O1" s="47" t="s">
        <v>11</v>
      </c>
      <c r="P1" s="47" t="s">
        <v>13</v>
      </c>
    </row>
    <row r="2" spans="1:16" ht="54" x14ac:dyDescent="0.6">
      <c r="A2" s="18">
        <v>1</v>
      </c>
      <c r="B2" s="21">
        <v>2568</v>
      </c>
      <c r="C2" s="22" t="s">
        <v>60</v>
      </c>
      <c r="D2" s="22" t="s">
        <v>61</v>
      </c>
      <c r="E2" s="22" t="s">
        <v>55</v>
      </c>
      <c r="F2" s="22"/>
      <c r="G2" s="22" t="s">
        <v>62</v>
      </c>
      <c r="H2" s="22" t="s">
        <v>182</v>
      </c>
      <c r="I2" s="23">
        <v>527300</v>
      </c>
      <c r="J2" s="22" t="s">
        <v>56</v>
      </c>
      <c r="K2" s="22" t="s">
        <v>57</v>
      </c>
      <c r="L2" s="22"/>
      <c r="M2" s="23"/>
      <c r="N2" s="23"/>
      <c r="O2" s="22"/>
      <c r="P2" s="25"/>
    </row>
    <row r="3" spans="1:16" ht="54" x14ac:dyDescent="0.6">
      <c r="A3" s="18">
        <v>2</v>
      </c>
      <c r="B3" s="21">
        <v>2568</v>
      </c>
      <c r="C3" s="22" t="s">
        <v>60</v>
      </c>
      <c r="D3" s="22" t="s">
        <v>61</v>
      </c>
      <c r="E3" s="22" t="s">
        <v>55</v>
      </c>
      <c r="F3" s="22"/>
      <c r="G3" s="22" t="s">
        <v>62</v>
      </c>
      <c r="H3" s="22" t="s">
        <v>179</v>
      </c>
      <c r="I3" s="23">
        <v>305000</v>
      </c>
      <c r="J3" s="22" t="s">
        <v>56</v>
      </c>
      <c r="K3" s="22" t="s">
        <v>57</v>
      </c>
      <c r="L3" s="22"/>
      <c r="M3" s="23"/>
      <c r="N3" s="23"/>
      <c r="O3" s="22"/>
      <c r="P3" s="25"/>
    </row>
    <row r="4" spans="1:16" ht="81" x14ac:dyDescent="0.6">
      <c r="A4" s="18">
        <v>3</v>
      </c>
      <c r="B4" s="21">
        <v>2568</v>
      </c>
      <c r="C4" s="22" t="s">
        <v>60</v>
      </c>
      <c r="D4" s="22" t="s">
        <v>61</v>
      </c>
      <c r="E4" s="22" t="s">
        <v>55</v>
      </c>
      <c r="F4" s="22"/>
      <c r="G4" s="22" t="s">
        <v>62</v>
      </c>
      <c r="H4" s="22" t="s">
        <v>180</v>
      </c>
      <c r="I4" s="23">
        <v>266900</v>
      </c>
      <c r="J4" s="22" t="s">
        <v>56</v>
      </c>
      <c r="K4" s="22" t="s">
        <v>57</v>
      </c>
      <c r="L4" s="22"/>
      <c r="M4" s="23"/>
      <c r="N4" s="23"/>
      <c r="O4" s="22"/>
      <c r="P4" s="25"/>
    </row>
    <row r="5" spans="1:16" ht="54" x14ac:dyDescent="0.6">
      <c r="A5" s="18">
        <v>4</v>
      </c>
      <c r="B5" s="21">
        <v>2568</v>
      </c>
      <c r="C5" s="22" t="s">
        <v>60</v>
      </c>
      <c r="D5" s="22" t="s">
        <v>61</v>
      </c>
      <c r="E5" s="22" t="s">
        <v>55</v>
      </c>
      <c r="F5" s="22"/>
      <c r="G5" s="22" t="s">
        <v>62</v>
      </c>
      <c r="H5" s="22" t="s">
        <v>172</v>
      </c>
      <c r="I5" s="23">
        <v>222000</v>
      </c>
      <c r="J5" s="22" t="s">
        <v>56</v>
      </c>
      <c r="K5" s="22" t="s">
        <v>57</v>
      </c>
      <c r="L5" s="22"/>
      <c r="M5" s="23"/>
      <c r="N5" s="23"/>
      <c r="O5" s="22"/>
      <c r="P5" s="25"/>
    </row>
    <row r="6" spans="1:16" ht="81" x14ac:dyDescent="0.6">
      <c r="A6" s="18">
        <v>5</v>
      </c>
      <c r="B6" s="21">
        <v>2568</v>
      </c>
      <c r="C6" s="22" t="s">
        <v>60</v>
      </c>
      <c r="D6" s="22" t="s">
        <v>61</v>
      </c>
      <c r="E6" s="22" t="s">
        <v>55</v>
      </c>
      <c r="F6" s="22"/>
      <c r="G6" s="22" t="s">
        <v>62</v>
      </c>
      <c r="H6" s="22" t="s">
        <v>175</v>
      </c>
      <c r="I6" s="23">
        <v>162092</v>
      </c>
      <c r="J6" s="22" t="s">
        <v>56</v>
      </c>
      <c r="K6" s="22" t="s">
        <v>57</v>
      </c>
      <c r="L6" s="22"/>
      <c r="M6" s="23"/>
      <c r="N6" s="23"/>
      <c r="O6" s="22"/>
      <c r="P6" s="25"/>
    </row>
    <row r="7" spans="1:16" ht="54" x14ac:dyDescent="0.6">
      <c r="A7" s="18">
        <v>6</v>
      </c>
      <c r="B7" s="21">
        <v>2568</v>
      </c>
      <c r="C7" s="22" t="s">
        <v>60</v>
      </c>
      <c r="D7" s="22" t="s">
        <v>61</v>
      </c>
      <c r="E7" s="22" t="s">
        <v>55</v>
      </c>
      <c r="F7" s="22"/>
      <c r="G7" s="22" t="s">
        <v>62</v>
      </c>
      <c r="H7" s="22" t="s">
        <v>174</v>
      </c>
      <c r="I7" s="23">
        <v>129000</v>
      </c>
      <c r="J7" s="22" t="s">
        <v>56</v>
      </c>
      <c r="K7" s="22" t="s">
        <v>57</v>
      </c>
      <c r="L7" s="22"/>
      <c r="M7" s="23"/>
      <c r="N7" s="23"/>
      <c r="O7" s="22"/>
      <c r="P7" s="25"/>
    </row>
    <row r="8" spans="1:16" ht="97.5" customHeight="1" x14ac:dyDescent="0.6">
      <c r="A8" s="18">
        <v>7</v>
      </c>
      <c r="B8" s="21">
        <v>2568</v>
      </c>
      <c r="C8" s="22" t="s">
        <v>60</v>
      </c>
      <c r="D8" s="22" t="s">
        <v>61</v>
      </c>
      <c r="E8" s="22" t="s">
        <v>55</v>
      </c>
      <c r="F8" s="22"/>
      <c r="G8" s="22" t="s">
        <v>62</v>
      </c>
      <c r="H8" s="22" t="s">
        <v>178</v>
      </c>
      <c r="I8" s="23">
        <v>125000</v>
      </c>
      <c r="J8" s="22" t="s">
        <v>56</v>
      </c>
      <c r="K8" s="22" t="s">
        <v>57</v>
      </c>
      <c r="L8" s="22"/>
      <c r="M8" s="23"/>
      <c r="N8" s="23"/>
      <c r="O8" s="22"/>
      <c r="P8" s="25"/>
    </row>
    <row r="9" spans="1:16" ht="97.5" customHeight="1" x14ac:dyDescent="0.6">
      <c r="A9" s="18">
        <v>8</v>
      </c>
      <c r="B9" s="21">
        <v>2568</v>
      </c>
      <c r="C9" s="22" t="s">
        <v>60</v>
      </c>
      <c r="D9" s="22" t="s">
        <v>61</v>
      </c>
      <c r="E9" s="22" t="s">
        <v>55</v>
      </c>
      <c r="F9" s="22"/>
      <c r="G9" s="22" t="s">
        <v>62</v>
      </c>
      <c r="H9" s="19" t="s">
        <v>64</v>
      </c>
      <c r="I9" s="20">
        <v>90000</v>
      </c>
      <c r="J9" s="22" t="s">
        <v>56</v>
      </c>
      <c r="K9" s="22" t="s">
        <v>59</v>
      </c>
      <c r="L9" s="22" t="s">
        <v>58</v>
      </c>
      <c r="M9" s="23">
        <f>Table13234[[#This Row],[วงเงินงบประมาณที่ได้รับจัดสรร (บาท)]]</f>
        <v>90000</v>
      </c>
      <c r="N9" s="23">
        <v>90000</v>
      </c>
      <c r="O9" s="24" t="s">
        <v>67</v>
      </c>
      <c r="P9" s="25" t="s">
        <v>66</v>
      </c>
    </row>
    <row r="10" spans="1:16" ht="112.5" customHeight="1" x14ac:dyDescent="0.6">
      <c r="A10" s="18">
        <v>9</v>
      </c>
      <c r="B10" s="21">
        <v>2568</v>
      </c>
      <c r="C10" s="22" t="s">
        <v>60</v>
      </c>
      <c r="D10" s="22" t="s">
        <v>61</v>
      </c>
      <c r="E10" s="22" t="s">
        <v>55</v>
      </c>
      <c r="F10" s="22"/>
      <c r="G10" s="22" t="s">
        <v>62</v>
      </c>
      <c r="H10" s="22" t="s">
        <v>181</v>
      </c>
      <c r="I10" s="23">
        <v>60000</v>
      </c>
      <c r="J10" s="22" t="s">
        <v>56</v>
      </c>
      <c r="K10" s="22" t="s">
        <v>57</v>
      </c>
      <c r="L10" s="22"/>
      <c r="M10" s="23"/>
      <c r="N10" s="23"/>
      <c r="O10" s="22"/>
      <c r="P10" s="25"/>
    </row>
    <row r="11" spans="1:16" ht="112.5" customHeight="1" x14ac:dyDescent="0.6">
      <c r="A11" s="18">
        <v>10</v>
      </c>
      <c r="B11" s="21">
        <v>2568</v>
      </c>
      <c r="C11" s="22" t="s">
        <v>60</v>
      </c>
      <c r="D11" s="22" t="s">
        <v>61</v>
      </c>
      <c r="E11" s="22" t="s">
        <v>55</v>
      </c>
      <c r="F11" s="22"/>
      <c r="G11" s="22" t="s">
        <v>62</v>
      </c>
      <c r="H11" s="22" t="s">
        <v>176</v>
      </c>
      <c r="I11" s="23">
        <v>52900</v>
      </c>
      <c r="J11" s="22" t="s">
        <v>56</v>
      </c>
      <c r="K11" s="22" t="s">
        <v>57</v>
      </c>
      <c r="L11" s="22"/>
      <c r="M11" s="23"/>
      <c r="N11" s="23"/>
      <c r="O11" s="22"/>
      <c r="P11" s="25"/>
    </row>
    <row r="12" spans="1:16" ht="112.5" customHeight="1" x14ac:dyDescent="0.6">
      <c r="A12" s="18">
        <v>11</v>
      </c>
      <c r="B12" s="21">
        <v>2568</v>
      </c>
      <c r="C12" s="22" t="s">
        <v>60</v>
      </c>
      <c r="D12" s="22" t="s">
        <v>61</v>
      </c>
      <c r="E12" s="22" t="s">
        <v>55</v>
      </c>
      <c r="F12" s="22"/>
      <c r="G12" s="22" t="s">
        <v>62</v>
      </c>
      <c r="H12" s="22" t="s">
        <v>177</v>
      </c>
      <c r="I12" s="23">
        <v>51010</v>
      </c>
      <c r="J12" s="22" t="s">
        <v>56</v>
      </c>
      <c r="K12" s="22" t="s">
        <v>57</v>
      </c>
      <c r="L12" s="22"/>
      <c r="M12" s="23"/>
      <c r="N12" s="23"/>
      <c r="O12" s="22"/>
      <c r="P12" s="25"/>
    </row>
    <row r="13" spans="1:16" ht="97.5" customHeight="1" x14ac:dyDescent="0.6">
      <c r="A13" s="18">
        <v>12</v>
      </c>
      <c r="B13" s="21">
        <v>2568</v>
      </c>
      <c r="C13" s="22" t="s">
        <v>60</v>
      </c>
      <c r="D13" s="22" t="s">
        <v>61</v>
      </c>
      <c r="E13" s="22" t="s">
        <v>55</v>
      </c>
      <c r="F13" s="22"/>
      <c r="G13" s="22" t="s">
        <v>62</v>
      </c>
      <c r="H13" s="22" t="s">
        <v>173</v>
      </c>
      <c r="I13" s="23">
        <v>24270</v>
      </c>
      <c r="J13" s="22" t="s">
        <v>56</v>
      </c>
      <c r="K13" s="22" t="s">
        <v>57</v>
      </c>
      <c r="L13" s="22"/>
      <c r="M13" s="23"/>
      <c r="N13" s="23"/>
      <c r="O13" s="22"/>
      <c r="P13" s="25"/>
    </row>
    <row r="14" spans="1:16" ht="97.5" customHeight="1" x14ac:dyDescent="0.7">
      <c r="A14" s="18">
        <v>13</v>
      </c>
      <c r="B14" s="21">
        <v>2568</v>
      </c>
      <c r="C14" s="22" t="s">
        <v>60</v>
      </c>
      <c r="D14" s="22" t="s">
        <v>61</v>
      </c>
      <c r="E14" s="22" t="s">
        <v>55</v>
      </c>
      <c r="F14" s="22"/>
      <c r="G14" s="22"/>
      <c r="H14" s="22" t="s">
        <v>170</v>
      </c>
      <c r="I14" s="23">
        <v>24000</v>
      </c>
      <c r="J14" s="22" t="s">
        <v>56</v>
      </c>
      <c r="K14" s="22" t="s">
        <v>59</v>
      </c>
      <c r="L14" s="22" t="s">
        <v>58</v>
      </c>
      <c r="M14" s="23">
        <f>Table13234[[#This Row],[วงเงินงบประมาณที่ได้รับจัดสรร (บาท)]]</f>
        <v>24000</v>
      </c>
      <c r="N14" s="23">
        <f>Table13234[[#This Row],[ราคากลาง (บาท)]]</f>
        <v>24000</v>
      </c>
      <c r="O14" s="60" t="s">
        <v>171</v>
      </c>
      <c r="P14" s="61">
        <v>68029503085</v>
      </c>
    </row>
    <row r="15" spans="1:16" ht="54" x14ac:dyDescent="0.6">
      <c r="A15" s="18">
        <v>14</v>
      </c>
      <c r="B15" s="21">
        <v>2568</v>
      </c>
      <c r="C15" s="22" t="s">
        <v>60</v>
      </c>
      <c r="D15" s="22" t="s">
        <v>61</v>
      </c>
      <c r="E15" s="22" t="s">
        <v>55</v>
      </c>
      <c r="F15" s="22"/>
      <c r="G15" s="22" t="s">
        <v>62</v>
      </c>
      <c r="H15" s="19" t="s">
        <v>65</v>
      </c>
      <c r="I15" s="20">
        <v>9500</v>
      </c>
      <c r="J15" s="22" t="s">
        <v>56</v>
      </c>
      <c r="K15" s="22" t="s">
        <v>59</v>
      </c>
      <c r="L15" s="22" t="s">
        <v>58</v>
      </c>
      <c r="M15" s="23">
        <f>Table13234[[#This Row],[วงเงินงบประมาณที่ได้รับจัดสรร (บาท)]]</f>
        <v>9500</v>
      </c>
      <c r="N15" s="23">
        <f>Table13234[[#This Row],[ราคากลาง (บาท)]]</f>
        <v>9500</v>
      </c>
      <c r="O15" s="24" t="s">
        <v>69</v>
      </c>
      <c r="P15" s="25" t="s">
        <v>68</v>
      </c>
    </row>
    <row r="16" spans="1:16" s="76" customFormat="1" ht="54" x14ac:dyDescent="0.6">
      <c r="A16" s="18">
        <v>15</v>
      </c>
      <c r="B16" s="70">
        <v>2568</v>
      </c>
      <c r="C16" s="71" t="s">
        <v>60</v>
      </c>
      <c r="D16" s="71" t="s">
        <v>61</v>
      </c>
      <c r="E16" s="71" t="s">
        <v>55</v>
      </c>
      <c r="F16" s="71"/>
      <c r="G16" s="71" t="s">
        <v>62</v>
      </c>
      <c r="H16" s="72" t="s">
        <v>161</v>
      </c>
      <c r="I16" s="73">
        <v>181050</v>
      </c>
      <c r="J16" s="71" t="s">
        <v>56</v>
      </c>
      <c r="K16" s="71" t="s">
        <v>59</v>
      </c>
      <c r="L16" s="71" t="s">
        <v>58</v>
      </c>
      <c r="M16" s="23">
        <f>Table13234[[#This Row],[วงเงินงบประมาณที่ได้รับจัดสรร (บาท)]]</f>
        <v>181050</v>
      </c>
      <c r="N16" s="23">
        <f>Table13234[[#This Row],[ราคากลาง (บาท)]]</f>
        <v>181050</v>
      </c>
      <c r="O16" s="72" t="s">
        <v>154</v>
      </c>
      <c r="P16" s="75">
        <v>68019140704</v>
      </c>
    </row>
    <row r="17" spans="1:16" s="53" customFormat="1" ht="54" x14ac:dyDescent="0.6">
      <c r="A17" s="18">
        <v>16</v>
      </c>
      <c r="B17" s="54">
        <v>2568</v>
      </c>
      <c r="C17" s="55" t="s">
        <v>60</v>
      </c>
      <c r="D17" s="55" t="s">
        <v>61</v>
      </c>
      <c r="E17" s="55" t="s">
        <v>55</v>
      </c>
      <c r="F17" s="55"/>
      <c r="G17" s="55" t="s">
        <v>62</v>
      </c>
      <c r="H17" s="29" t="s">
        <v>134</v>
      </c>
      <c r="I17" s="30">
        <v>145780.1</v>
      </c>
      <c r="J17" s="55" t="s">
        <v>56</v>
      </c>
      <c r="K17" s="55" t="s">
        <v>59</v>
      </c>
      <c r="L17" s="55" t="s">
        <v>58</v>
      </c>
      <c r="M17" s="23">
        <f>Table13234[[#This Row],[วงเงินงบประมาณที่ได้รับจัดสรร (บาท)]]</f>
        <v>145780.1</v>
      </c>
      <c r="N17" s="23">
        <f>Table13234[[#This Row],[ราคากลาง (บาท)]]</f>
        <v>145780.1</v>
      </c>
      <c r="O17" s="29" t="s">
        <v>138</v>
      </c>
      <c r="P17" s="31">
        <v>67119218849</v>
      </c>
    </row>
    <row r="18" spans="1:16" s="49" customFormat="1" ht="54" x14ac:dyDescent="0.6">
      <c r="A18" s="18">
        <v>17</v>
      </c>
      <c r="B18" s="50">
        <v>2568</v>
      </c>
      <c r="C18" s="51" t="s">
        <v>60</v>
      </c>
      <c r="D18" s="51" t="s">
        <v>61</v>
      </c>
      <c r="E18" s="51" t="s">
        <v>55</v>
      </c>
      <c r="F18" s="51"/>
      <c r="G18" s="51" t="s">
        <v>62</v>
      </c>
      <c r="H18" s="32" t="s">
        <v>128</v>
      </c>
      <c r="I18" s="33">
        <v>103500</v>
      </c>
      <c r="J18" s="51" t="s">
        <v>56</v>
      </c>
      <c r="K18" s="51" t="s">
        <v>59</v>
      </c>
      <c r="L18" s="51" t="s">
        <v>58</v>
      </c>
      <c r="M18" s="23">
        <f>Table13234[[#This Row],[วงเงินงบประมาณที่ได้รับจัดสรร (บาท)]]</f>
        <v>103500</v>
      </c>
      <c r="N18" s="23">
        <f>Table13234[[#This Row],[ราคากลาง (บาท)]]</f>
        <v>103500</v>
      </c>
      <c r="O18" s="32" t="s">
        <v>136</v>
      </c>
      <c r="P18" s="34">
        <v>67119079778</v>
      </c>
    </row>
    <row r="19" spans="1:16" s="53" customFormat="1" ht="54" x14ac:dyDescent="0.6">
      <c r="A19" s="18">
        <v>18</v>
      </c>
      <c r="B19" s="54">
        <v>2568</v>
      </c>
      <c r="C19" s="55" t="s">
        <v>60</v>
      </c>
      <c r="D19" s="55" t="s">
        <v>61</v>
      </c>
      <c r="E19" s="55" t="s">
        <v>55</v>
      </c>
      <c r="F19" s="55"/>
      <c r="G19" s="55" t="s">
        <v>62</v>
      </c>
      <c r="H19" s="26" t="s">
        <v>165</v>
      </c>
      <c r="I19" s="27">
        <v>103500</v>
      </c>
      <c r="J19" s="55" t="s">
        <v>56</v>
      </c>
      <c r="K19" s="55" t="s">
        <v>59</v>
      </c>
      <c r="L19" s="55" t="s">
        <v>58</v>
      </c>
      <c r="M19" s="23">
        <f>Table13234[[#This Row],[วงเงินงบประมาณที่ได้รับจัดสรร (บาท)]]</f>
        <v>103500</v>
      </c>
      <c r="N19" s="23">
        <f>Table13234[[#This Row],[ราคากลาง (บาท)]]</f>
        <v>103500</v>
      </c>
      <c r="O19" s="26" t="s">
        <v>136</v>
      </c>
      <c r="P19" s="28">
        <v>68019431016</v>
      </c>
    </row>
    <row r="20" spans="1:16" s="49" customFormat="1" ht="54" x14ac:dyDescent="0.6">
      <c r="A20" s="18">
        <v>19</v>
      </c>
      <c r="B20" s="50">
        <v>2568</v>
      </c>
      <c r="C20" s="51" t="s">
        <v>60</v>
      </c>
      <c r="D20" s="51" t="s">
        <v>61</v>
      </c>
      <c r="E20" s="51" t="s">
        <v>55</v>
      </c>
      <c r="F20" s="51"/>
      <c r="G20" s="51" t="s">
        <v>62</v>
      </c>
      <c r="H20" s="32" t="s">
        <v>122</v>
      </c>
      <c r="I20" s="33">
        <v>74400</v>
      </c>
      <c r="J20" s="51" t="s">
        <v>56</v>
      </c>
      <c r="K20" s="51" t="s">
        <v>59</v>
      </c>
      <c r="L20" s="51" t="s">
        <v>58</v>
      </c>
      <c r="M20" s="23">
        <f>Table13234[[#This Row],[วงเงินงบประมาณที่ได้รับจัดสรร (บาท)]]</f>
        <v>74400</v>
      </c>
      <c r="N20" s="23">
        <f>Table13234[[#This Row],[ราคากลาง (บาท)]]</f>
        <v>74400</v>
      </c>
      <c r="O20" s="32" t="s">
        <v>121</v>
      </c>
      <c r="P20" s="34">
        <v>67119086387</v>
      </c>
    </row>
    <row r="21" spans="1:16" s="53" customFormat="1" ht="54" x14ac:dyDescent="0.6">
      <c r="A21" s="18">
        <v>20</v>
      </c>
      <c r="B21" s="54">
        <v>2568</v>
      </c>
      <c r="C21" s="55" t="s">
        <v>60</v>
      </c>
      <c r="D21" s="55" t="s">
        <v>61</v>
      </c>
      <c r="E21" s="55" t="s">
        <v>55</v>
      </c>
      <c r="F21" s="55"/>
      <c r="G21" s="55" t="s">
        <v>62</v>
      </c>
      <c r="H21" s="69" t="s">
        <v>118</v>
      </c>
      <c r="I21" s="63">
        <v>70000</v>
      </c>
      <c r="J21" s="55" t="s">
        <v>56</v>
      </c>
      <c r="K21" s="55" t="s">
        <v>57</v>
      </c>
      <c r="L21" s="55"/>
      <c r="M21" s="56"/>
      <c r="N21" s="56"/>
      <c r="O21" s="62"/>
      <c r="P21" s="64"/>
    </row>
    <row r="22" spans="1:16" s="49" customFormat="1" ht="54" x14ac:dyDescent="0.6">
      <c r="A22" s="18">
        <v>21</v>
      </c>
      <c r="B22" s="50">
        <v>2568</v>
      </c>
      <c r="C22" s="51" t="s">
        <v>60</v>
      </c>
      <c r="D22" s="51" t="s">
        <v>61</v>
      </c>
      <c r="E22" s="51" t="s">
        <v>55</v>
      </c>
      <c r="F22" s="51"/>
      <c r="G22" s="51" t="s">
        <v>62</v>
      </c>
      <c r="H22" s="32" t="s">
        <v>126</v>
      </c>
      <c r="I22" s="33">
        <v>64643</v>
      </c>
      <c r="J22" s="51" t="s">
        <v>56</v>
      </c>
      <c r="K22" s="51" t="s">
        <v>59</v>
      </c>
      <c r="L22" s="51" t="s">
        <v>58</v>
      </c>
      <c r="M22" s="52">
        <f>Table13234[[#This Row],[วงเงินงบประมาณที่ได้รับจัดสรร (บาท)]]</f>
        <v>64643</v>
      </c>
      <c r="N22" s="52">
        <f>Table13234[[#This Row],[ราคากลาง (บาท)]]</f>
        <v>64643</v>
      </c>
      <c r="O22" s="32" t="s">
        <v>135</v>
      </c>
      <c r="P22" s="34">
        <v>67119039986</v>
      </c>
    </row>
    <row r="23" spans="1:16" s="53" customFormat="1" ht="73.5" customHeight="1" x14ac:dyDescent="0.6">
      <c r="A23" s="18">
        <v>22</v>
      </c>
      <c r="B23" s="54">
        <v>2568</v>
      </c>
      <c r="C23" s="55" t="s">
        <v>60</v>
      </c>
      <c r="D23" s="55" t="s">
        <v>61</v>
      </c>
      <c r="E23" s="55" t="s">
        <v>55</v>
      </c>
      <c r="F23" s="55"/>
      <c r="G23" s="55" t="s">
        <v>62</v>
      </c>
      <c r="H23" s="29" t="s">
        <v>146</v>
      </c>
      <c r="I23" s="30">
        <v>64000</v>
      </c>
      <c r="J23" s="55" t="s">
        <v>56</v>
      </c>
      <c r="K23" s="55" t="s">
        <v>59</v>
      </c>
      <c r="L23" s="55" t="s">
        <v>58</v>
      </c>
      <c r="M23" s="56">
        <f>Table13234[[#This Row],[วงเงินงบประมาณที่ได้รับจัดสรร (บาท)]]</f>
        <v>64000</v>
      </c>
      <c r="N23" s="56">
        <f>Table13234[[#This Row],[ราคากลาง (บาท)]]</f>
        <v>64000</v>
      </c>
      <c r="O23" s="29" t="s">
        <v>148</v>
      </c>
      <c r="P23" s="31">
        <v>68019070373</v>
      </c>
    </row>
    <row r="24" spans="1:16" s="49" customFormat="1" ht="54" x14ac:dyDescent="0.6">
      <c r="A24" s="18">
        <v>23</v>
      </c>
      <c r="B24" s="21">
        <v>2568</v>
      </c>
      <c r="C24" s="22" t="s">
        <v>60</v>
      </c>
      <c r="D24" s="22" t="s">
        <v>61</v>
      </c>
      <c r="E24" s="22" t="s">
        <v>55</v>
      </c>
      <c r="F24" s="22"/>
      <c r="G24" s="22" t="s">
        <v>62</v>
      </c>
      <c r="H24" s="84" t="s">
        <v>75</v>
      </c>
      <c r="I24" s="90">
        <v>60000</v>
      </c>
      <c r="J24" s="22" t="s">
        <v>56</v>
      </c>
      <c r="K24" s="22" t="s">
        <v>57</v>
      </c>
      <c r="L24" s="22"/>
      <c r="M24" s="23"/>
      <c r="N24" s="23"/>
      <c r="O24" s="58"/>
      <c r="P24" s="65"/>
    </row>
    <row r="25" spans="1:16" s="53" customFormat="1" ht="54" x14ac:dyDescent="0.6">
      <c r="A25" s="53">
        <v>24</v>
      </c>
      <c r="B25" s="54">
        <v>2568</v>
      </c>
      <c r="C25" s="55" t="s">
        <v>60</v>
      </c>
      <c r="D25" s="55" t="s">
        <v>61</v>
      </c>
      <c r="E25" s="55" t="s">
        <v>55</v>
      </c>
      <c r="F25" s="110"/>
      <c r="G25" s="55" t="s">
        <v>62</v>
      </c>
      <c r="H25" s="29" t="s">
        <v>152</v>
      </c>
      <c r="I25" s="30">
        <v>58000</v>
      </c>
      <c r="J25" s="55" t="s">
        <v>56</v>
      </c>
      <c r="K25" s="55" t="s">
        <v>59</v>
      </c>
      <c r="L25" s="55" t="s">
        <v>58</v>
      </c>
      <c r="M25" s="56">
        <f>Table13234[[#This Row],[วงเงินงบประมาณที่ได้รับจัดสรร (บาท)]]</f>
        <v>58000</v>
      </c>
      <c r="N25" s="56">
        <f>Table13234[[#This Row],[ราคากลาง (บาท)]]</f>
        <v>58000</v>
      </c>
      <c r="O25" s="29" t="s">
        <v>63</v>
      </c>
      <c r="P25" s="31">
        <v>68019078206</v>
      </c>
    </row>
    <row r="26" spans="1:16" s="49" customFormat="1" ht="54" x14ac:dyDescent="0.6">
      <c r="A26" s="49">
        <v>25</v>
      </c>
      <c r="B26" s="50">
        <v>2568</v>
      </c>
      <c r="C26" s="51" t="s">
        <v>60</v>
      </c>
      <c r="D26" s="51" t="s">
        <v>61</v>
      </c>
      <c r="E26" s="51" t="s">
        <v>55</v>
      </c>
      <c r="F26" s="51"/>
      <c r="G26" s="51" t="s">
        <v>62</v>
      </c>
      <c r="H26" s="39" t="s">
        <v>133</v>
      </c>
      <c r="I26" s="40">
        <v>47450</v>
      </c>
      <c r="J26" s="51" t="s">
        <v>56</v>
      </c>
      <c r="K26" s="51" t="s">
        <v>59</v>
      </c>
      <c r="L26" s="51" t="s">
        <v>58</v>
      </c>
      <c r="M26" s="52">
        <f>Table13234[[#This Row],[วงเงินงบประมาณที่ได้รับจัดสรร (บาท)]]</f>
        <v>47450</v>
      </c>
      <c r="N26" s="52">
        <f>Table13234[[#This Row],[ราคากลาง (บาท)]]</f>
        <v>47450</v>
      </c>
      <c r="O26" s="39" t="s">
        <v>121</v>
      </c>
      <c r="P26" s="41">
        <v>67119065513</v>
      </c>
    </row>
    <row r="27" spans="1:16" s="53" customFormat="1" ht="54" x14ac:dyDescent="0.6">
      <c r="A27" s="18">
        <v>26</v>
      </c>
      <c r="B27" s="21">
        <v>2568</v>
      </c>
      <c r="C27" s="22" t="s">
        <v>60</v>
      </c>
      <c r="D27" s="22" t="s">
        <v>61</v>
      </c>
      <c r="E27" s="22" t="s">
        <v>55</v>
      </c>
      <c r="F27" s="22"/>
      <c r="G27" s="22" t="s">
        <v>62</v>
      </c>
      <c r="H27" s="84" t="s">
        <v>74</v>
      </c>
      <c r="I27" s="90">
        <v>40000</v>
      </c>
      <c r="J27" s="22" t="s">
        <v>56</v>
      </c>
      <c r="K27" s="22" t="s">
        <v>57</v>
      </c>
      <c r="L27" s="22"/>
      <c r="M27" s="23"/>
      <c r="N27" s="23"/>
      <c r="O27" s="58"/>
      <c r="P27" s="65"/>
    </row>
    <row r="28" spans="1:16" s="49" customFormat="1" ht="48" customHeight="1" x14ac:dyDescent="0.6">
      <c r="A28" s="18">
        <v>27</v>
      </c>
      <c r="B28" s="21">
        <v>2568</v>
      </c>
      <c r="C28" s="22" t="s">
        <v>60</v>
      </c>
      <c r="D28" s="22" t="s">
        <v>61</v>
      </c>
      <c r="E28" s="22" t="s">
        <v>55</v>
      </c>
      <c r="F28" s="22"/>
      <c r="G28" s="22" t="s">
        <v>62</v>
      </c>
      <c r="H28" s="43" t="s">
        <v>73</v>
      </c>
      <c r="I28" s="23">
        <v>40000</v>
      </c>
      <c r="J28" s="22" t="s">
        <v>56</v>
      </c>
      <c r="K28" s="22" t="s">
        <v>57</v>
      </c>
      <c r="L28" s="22"/>
      <c r="M28" s="23"/>
      <c r="N28" s="23"/>
      <c r="O28" s="58"/>
      <c r="P28" s="65"/>
    </row>
    <row r="29" spans="1:16" s="53" customFormat="1" ht="78.75" customHeight="1" x14ac:dyDescent="0.6">
      <c r="A29" s="18">
        <v>28</v>
      </c>
      <c r="B29" s="21">
        <v>2568</v>
      </c>
      <c r="C29" s="22" t="s">
        <v>60</v>
      </c>
      <c r="D29" s="22" t="s">
        <v>61</v>
      </c>
      <c r="E29" s="22" t="s">
        <v>55</v>
      </c>
      <c r="F29" s="22"/>
      <c r="G29" s="22" t="s">
        <v>62</v>
      </c>
      <c r="H29" s="84" t="s">
        <v>93</v>
      </c>
      <c r="I29" s="90">
        <v>40000</v>
      </c>
      <c r="J29" s="22" t="s">
        <v>56</v>
      </c>
      <c r="K29" s="22" t="s">
        <v>57</v>
      </c>
      <c r="L29" s="22"/>
      <c r="M29" s="23"/>
      <c r="N29" s="23"/>
      <c r="O29" s="58"/>
      <c r="P29" s="65"/>
    </row>
    <row r="30" spans="1:16" s="49" customFormat="1" ht="49.5" customHeight="1" x14ac:dyDescent="0.6">
      <c r="A30" s="18">
        <v>29</v>
      </c>
      <c r="B30" s="21">
        <v>2568</v>
      </c>
      <c r="C30" s="22" t="s">
        <v>60</v>
      </c>
      <c r="D30" s="22" t="s">
        <v>61</v>
      </c>
      <c r="E30" s="22" t="s">
        <v>55</v>
      </c>
      <c r="F30" s="22"/>
      <c r="G30" s="22" t="s">
        <v>62</v>
      </c>
      <c r="H30" s="84" t="s">
        <v>73</v>
      </c>
      <c r="I30" s="90">
        <v>40000</v>
      </c>
      <c r="J30" s="22" t="s">
        <v>56</v>
      </c>
      <c r="K30" s="22" t="s">
        <v>57</v>
      </c>
      <c r="L30" s="22"/>
      <c r="M30" s="23"/>
      <c r="N30" s="23"/>
      <c r="O30" s="58"/>
      <c r="P30" s="65"/>
    </row>
    <row r="31" spans="1:16" s="53" customFormat="1" ht="57" customHeight="1" x14ac:dyDescent="0.6">
      <c r="A31" s="18">
        <v>30</v>
      </c>
      <c r="B31" s="21">
        <v>2568</v>
      </c>
      <c r="C31" s="22" t="s">
        <v>60</v>
      </c>
      <c r="D31" s="22" t="s">
        <v>61</v>
      </c>
      <c r="E31" s="22" t="s">
        <v>55</v>
      </c>
      <c r="F31" s="22"/>
      <c r="G31" s="22" t="s">
        <v>62</v>
      </c>
      <c r="H31" s="84" t="s">
        <v>86</v>
      </c>
      <c r="I31" s="90">
        <v>40000</v>
      </c>
      <c r="J31" s="22" t="s">
        <v>56</v>
      </c>
      <c r="K31" s="22" t="s">
        <v>57</v>
      </c>
      <c r="L31" s="22"/>
      <c r="M31" s="23"/>
      <c r="N31" s="23"/>
      <c r="O31" s="58"/>
      <c r="P31" s="65"/>
    </row>
    <row r="32" spans="1:16" s="49" customFormat="1" ht="48" customHeight="1" x14ac:dyDescent="0.6">
      <c r="A32" s="18">
        <v>31</v>
      </c>
      <c r="B32" s="50">
        <v>2568</v>
      </c>
      <c r="C32" s="51" t="s">
        <v>60</v>
      </c>
      <c r="D32" s="51" t="s">
        <v>61</v>
      </c>
      <c r="E32" s="51" t="s">
        <v>55</v>
      </c>
      <c r="F32" s="51"/>
      <c r="G32" s="51" t="s">
        <v>62</v>
      </c>
      <c r="H32" s="32" t="s">
        <v>141</v>
      </c>
      <c r="I32" s="33">
        <v>31000</v>
      </c>
      <c r="J32" s="51" t="s">
        <v>56</v>
      </c>
      <c r="K32" s="51" t="s">
        <v>59</v>
      </c>
      <c r="L32" s="51" t="s">
        <v>58</v>
      </c>
      <c r="M32" s="52">
        <f>Table13234[[#This Row],[วงเงินงบประมาณที่ได้รับจัดสรร (บาท)]]</f>
        <v>31000</v>
      </c>
      <c r="N32" s="52">
        <f>Table13234[[#This Row],[ราคากลาง (บาท)]]</f>
        <v>31000</v>
      </c>
      <c r="O32" s="32" t="s">
        <v>143</v>
      </c>
      <c r="P32" s="34">
        <v>67129342519</v>
      </c>
    </row>
    <row r="33" spans="1:16" ht="73.5" customHeight="1" x14ac:dyDescent="0.6">
      <c r="A33" s="18">
        <v>32</v>
      </c>
      <c r="B33" s="21">
        <v>2568</v>
      </c>
      <c r="C33" s="22" t="s">
        <v>60</v>
      </c>
      <c r="D33" s="22" t="s">
        <v>61</v>
      </c>
      <c r="E33" s="22" t="s">
        <v>55</v>
      </c>
      <c r="F33" s="22"/>
      <c r="G33" s="22" t="s">
        <v>62</v>
      </c>
      <c r="H33" s="84" t="s">
        <v>89</v>
      </c>
      <c r="I33" s="90">
        <v>30000</v>
      </c>
      <c r="J33" s="22" t="s">
        <v>56</v>
      </c>
      <c r="K33" s="22" t="s">
        <v>57</v>
      </c>
      <c r="L33" s="22"/>
      <c r="M33" s="23"/>
      <c r="N33" s="23"/>
      <c r="O33" s="58"/>
      <c r="P33" s="65"/>
    </row>
    <row r="34" spans="1:16" s="49" customFormat="1" ht="73.5" customHeight="1" x14ac:dyDescent="0.6">
      <c r="A34" s="18">
        <v>33</v>
      </c>
      <c r="B34" s="54">
        <v>2568</v>
      </c>
      <c r="C34" s="55" t="s">
        <v>60</v>
      </c>
      <c r="D34" s="55" t="s">
        <v>61</v>
      </c>
      <c r="E34" s="55" t="s">
        <v>55</v>
      </c>
      <c r="F34" s="55"/>
      <c r="G34" s="55" t="s">
        <v>62</v>
      </c>
      <c r="H34" s="26" t="s">
        <v>150</v>
      </c>
      <c r="I34" s="27">
        <v>28874</v>
      </c>
      <c r="J34" s="55" t="s">
        <v>56</v>
      </c>
      <c r="K34" s="55" t="s">
        <v>59</v>
      </c>
      <c r="L34" s="55" t="s">
        <v>58</v>
      </c>
      <c r="M34" s="56">
        <f>Table13234[[#This Row],[วงเงินงบประมาณที่ได้รับจัดสรร (บาท)]]</f>
        <v>28874</v>
      </c>
      <c r="N34" s="56">
        <f>Table13234[[#This Row],[วงเงินงบประมาณที่ได้รับจัดสรร (บาท)]]</f>
        <v>28874</v>
      </c>
      <c r="O34" s="26" t="s">
        <v>154</v>
      </c>
      <c r="P34" s="28">
        <v>67129456310</v>
      </c>
    </row>
    <row r="35" spans="1:16" ht="73.5" customHeight="1" x14ac:dyDescent="0.6">
      <c r="A35" s="18">
        <v>34</v>
      </c>
      <c r="B35" s="50">
        <v>2568</v>
      </c>
      <c r="C35" s="51" t="s">
        <v>60</v>
      </c>
      <c r="D35" s="51" t="s">
        <v>61</v>
      </c>
      <c r="E35" s="51" t="s">
        <v>55</v>
      </c>
      <c r="F35" s="51"/>
      <c r="G35" s="51" t="s">
        <v>62</v>
      </c>
      <c r="H35" s="68" t="s">
        <v>109</v>
      </c>
      <c r="I35" s="52">
        <v>25000</v>
      </c>
      <c r="J35" s="51" t="s">
        <v>56</v>
      </c>
      <c r="K35" s="51" t="s">
        <v>57</v>
      </c>
      <c r="L35" s="51"/>
      <c r="M35" s="56"/>
      <c r="N35" s="52"/>
      <c r="O35" s="57"/>
      <c r="P35" s="67"/>
    </row>
    <row r="36" spans="1:16" ht="32.25" customHeight="1" x14ac:dyDescent="0.6">
      <c r="A36" s="18">
        <v>35</v>
      </c>
      <c r="B36" s="54">
        <v>2568</v>
      </c>
      <c r="C36" s="55" t="s">
        <v>60</v>
      </c>
      <c r="D36" s="55" t="s">
        <v>61</v>
      </c>
      <c r="E36" s="55" t="s">
        <v>55</v>
      </c>
      <c r="F36" s="55"/>
      <c r="G36" s="55" t="s">
        <v>62</v>
      </c>
      <c r="H36" s="26" t="s">
        <v>126</v>
      </c>
      <c r="I36" s="27">
        <v>24520</v>
      </c>
      <c r="J36" s="55" t="s">
        <v>56</v>
      </c>
      <c r="K36" s="55" t="s">
        <v>59</v>
      </c>
      <c r="L36" s="55" t="s">
        <v>58</v>
      </c>
      <c r="M36" s="56">
        <f>Table13234[[#This Row],[วงเงินงบประมาณที่ได้รับจัดสรร (บาท)]]</f>
        <v>24520</v>
      </c>
      <c r="N36" s="52">
        <f>Table13234[[#This Row],[วงเงินงบประมาณที่ได้รับจัดสรร (บาท)]]</f>
        <v>24520</v>
      </c>
      <c r="O36" s="26" t="s">
        <v>135</v>
      </c>
      <c r="P36" s="28">
        <v>68019093230</v>
      </c>
    </row>
    <row r="37" spans="1:16" s="53" customFormat="1" ht="54" customHeight="1" x14ac:dyDescent="0.6">
      <c r="A37" s="18">
        <v>36</v>
      </c>
      <c r="B37" s="50">
        <v>2568</v>
      </c>
      <c r="C37" s="51" t="s">
        <v>60</v>
      </c>
      <c r="D37" s="51" t="s">
        <v>61</v>
      </c>
      <c r="E37" s="51" t="s">
        <v>55</v>
      </c>
      <c r="F37" s="51"/>
      <c r="G37" s="51" t="s">
        <v>62</v>
      </c>
      <c r="H37" s="32" t="s">
        <v>140</v>
      </c>
      <c r="I37" s="33">
        <v>23250</v>
      </c>
      <c r="J37" s="51" t="s">
        <v>56</v>
      </c>
      <c r="K37" s="51" t="s">
        <v>59</v>
      </c>
      <c r="L37" s="51" t="s">
        <v>58</v>
      </c>
      <c r="M37" s="56">
        <f>Table13234[[#This Row],[วงเงินงบประมาณที่ได้รับจัดสรร (บาท)]]</f>
        <v>23250</v>
      </c>
      <c r="N37" s="52">
        <f>Table13234[[#This Row],[วงเงินงบประมาณที่ได้รับจัดสรร (บาท)]]</f>
        <v>23250</v>
      </c>
      <c r="O37" s="32" t="s">
        <v>142</v>
      </c>
      <c r="P37" s="34">
        <v>67129123025</v>
      </c>
    </row>
    <row r="38" spans="1:16" ht="57.75" customHeight="1" x14ac:dyDescent="0.6">
      <c r="A38" s="18">
        <v>37</v>
      </c>
      <c r="B38" s="54">
        <v>2568</v>
      </c>
      <c r="C38" s="55" t="s">
        <v>60</v>
      </c>
      <c r="D38" s="55" t="s">
        <v>61</v>
      </c>
      <c r="E38" s="55" t="s">
        <v>55</v>
      </c>
      <c r="F38" s="55"/>
      <c r="G38" s="55" t="s">
        <v>62</v>
      </c>
      <c r="H38" s="26" t="s">
        <v>164</v>
      </c>
      <c r="I38" s="27">
        <v>22651</v>
      </c>
      <c r="J38" s="55" t="s">
        <v>56</v>
      </c>
      <c r="K38" s="55" t="s">
        <v>59</v>
      </c>
      <c r="L38" s="55" t="s">
        <v>58</v>
      </c>
      <c r="M38" s="56">
        <f>Table13234[[#This Row],[วงเงินงบประมาณที่ได้รับจัดสรร (บาท)]]</f>
        <v>22651</v>
      </c>
      <c r="N38" s="52">
        <f>Table13234[[#This Row],[วงเงินงบประมาณที่ได้รับจัดสรร (บาท)]]</f>
        <v>22651</v>
      </c>
      <c r="O38" s="26" t="s">
        <v>135</v>
      </c>
      <c r="P38" s="28">
        <v>68019556799</v>
      </c>
    </row>
    <row r="39" spans="1:16" s="53" customFormat="1" ht="57.75" customHeight="1" x14ac:dyDescent="0.6">
      <c r="A39" s="18">
        <v>38</v>
      </c>
      <c r="B39" s="50">
        <v>2568</v>
      </c>
      <c r="C39" s="51" t="s">
        <v>60</v>
      </c>
      <c r="D39" s="51" t="s">
        <v>61</v>
      </c>
      <c r="E39" s="51" t="s">
        <v>55</v>
      </c>
      <c r="F39" s="51"/>
      <c r="G39" s="51" t="s">
        <v>62</v>
      </c>
      <c r="H39" s="32" t="s">
        <v>160</v>
      </c>
      <c r="I39" s="33">
        <v>22600</v>
      </c>
      <c r="J39" s="51" t="s">
        <v>56</v>
      </c>
      <c r="K39" s="51" t="s">
        <v>59</v>
      </c>
      <c r="L39" s="51" t="s">
        <v>58</v>
      </c>
      <c r="M39" s="56">
        <f>Table13234[[#This Row],[วงเงินงบประมาณที่ได้รับจัดสรร (บาท)]]</f>
        <v>22600</v>
      </c>
      <c r="N39" s="52">
        <f>Table13234[[#This Row],[วงเงินงบประมาณที่ได้รับจัดสรร (บาท)]]</f>
        <v>22600</v>
      </c>
      <c r="O39" s="32" t="s">
        <v>135</v>
      </c>
      <c r="P39" s="34">
        <v>68019150687</v>
      </c>
    </row>
    <row r="40" spans="1:16" ht="60" customHeight="1" x14ac:dyDescent="0.6">
      <c r="A40" s="18">
        <v>39</v>
      </c>
      <c r="B40" s="21">
        <v>2568</v>
      </c>
      <c r="C40" s="22" t="s">
        <v>60</v>
      </c>
      <c r="D40" s="22" t="s">
        <v>61</v>
      </c>
      <c r="E40" s="22" t="s">
        <v>55</v>
      </c>
      <c r="F40" s="22"/>
      <c r="G40" s="22" t="s">
        <v>62</v>
      </c>
      <c r="H40" s="35" t="s">
        <v>127</v>
      </c>
      <c r="I40" s="36">
        <v>21200</v>
      </c>
      <c r="J40" s="22" t="s">
        <v>56</v>
      </c>
      <c r="K40" s="22" t="s">
        <v>59</v>
      </c>
      <c r="L40" s="22" t="s">
        <v>58</v>
      </c>
      <c r="M40" s="56">
        <f>Table13234[[#This Row],[วงเงินงบประมาณที่ได้รับจัดสรร (บาท)]]</f>
        <v>21200</v>
      </c>
      <c r="N40" s="52">
        <f>Table13234[[#This Row],[วงเงินงบประมาณที่ได้รับจัดสรร (บาท)]]</f>
        <v>21200</v>
      </c>
      <c r="O40" s="35" t="s">
        <v>135</v>
      </c>
      <c r="P40" s="37">
        <v>67119032591</v>
      </c>
    </row>
    <row r="41" spans="1:16" s="53" customFormat="1" ht="54.75" customHeight="1" x14ac:dyDescent="0.6">
      <c r="A41" s="18">
        <v>40</v>
      </c>
      <c r="B41" s="21">
        <v>2568</v>
      </c>
      <c r="C41" s="22" t="s">
        <v>60</v>
      </c>
      <c r="D41" s="22" t="s">
        <v>61</v>
      </c>
      <c r="E41" s="22" t="s">
        <v>55</v>
      </c>
      <c r="F41" s="42"/>
      <c r="G41" s="22" t="s">
        <v>62</v>
      </c>
      <c r="H41" s="84" t="s">
        <v>70</v>
      </c>
      <c r="I41" s="90">
        <v>20000</v>
      </c>
      <c r="J41" s="22" t="s">
        <v>56</v>
      </c>
      <c r="K41" s="22" t="s">
        <v>57</v>
      </c>
      <c r="L41" s="22"/>
      <c r="M41" s="23"/>
      <c r="N41" s="23"/>
      <c r="O41" s="58"/>
      <c r="P41" s="65"/>
    </row>
    <row r="42" spans="1:16" s="49" customFormat="1" ht="54.75" customHeight="1" x14ac:dyDescent="0.6">
      <c r="A42" s="18">
        <v>41</v>
      </c>
      <c r="B42" s="21">
        <v>2568</v>
      </c>
      <c r="C42" s="22" t="s">
        <v>60</v>
      </c>
      <c r="D42" s="22" t="s">
        <v>61</v>
      </c>
      <c r="E42" s="22" t="s">
        <v>55</v>
      </c>
      <c r="F42" s="38"/>
      <c r="G42" s="22" t="s">
        <v>62</v>
      </c>
      <c r="H42" s="43" t="s">
        <v>71</v>
      </c>
      <c r="I42" s="90">
        <v>20000</v>
      </c>
      <c r="J42" s="22" t="s">
        <v>56</v>
      </c>
      <c r="K42" s="22" t="s">
        <v>57</v>
      </c>
      <c r="L42" s="22"/>
      <c r="M42" s="23"/>
      <c r="N42" s="23"/>
      <c r="O42" s="58"/>
      <c r="P42" s="65"/>
    </row>
    <row r="43" spans="1:16" s="53" customFormat="1" ht="54.75" customHeight="1" x14ac:dyDescent="0.6">
      <c r="A43" s="18">
        <v>42</v>
      </c>
      <c r="B43" s="21">
        <v>2568</v>
      </c>
      <c r="C43" s="22" t="s">
        <v>60</v>
      </c>
      <c r="D43" s="22" t="s">
        <v>61</v>
      </c>
      <c r="E43" s="22" t="s">
        <v>55</v>
      </c>
      <c r="F43" s="22"/>
      <c r="G43" s="22" t="s">
        <v>62</v>
      </c>
      <c r="H43" s="43" t="s">
        <v>72</v>
      </c>
      <c r="I43" s="90">
        <v>20000</v>
      </c>
      <c r="J43" s="22" t="s">
        <v>56</v>
      </c>
      <c r="K43" s="22" t="s">
        <v>57</v>
      </c>
      <c r="L43" s="22"/>
      <c r="M43" s="23"/>
      <c r="N43" s="23"/>
      <c r="O43" s="58"/>
      <c r="P43" s="65"/>
    </row>
    <row r="44" spans="1:16" s="49" customFormat="1" ht="54.75" customHeight="1" x14ac:dyDescent="0.6">
      <c r="A44" s="18">
        <v>43</v>
      </c>
      <c r="B44" s="21">
        <v>2568</v>
      </c>
      <c r="C44" s="22" t="s">
        <v>60</v>
      </c>
      <c r="D44" s="22" t="s">
        <v>61</v>
      </c>
      <c r="E44" s="22" t="s">
        <v>55</v>
      </c>
      <c r="F44" s="22"/>
      <c r="G44" s="22" t="s">
        <v>62</v>
      </c>
      <c r="H44" s="43" t="s">
        <v>84</v>
      </c>
      <c r="I44" s="90">
        <v>20000</v>
      </c>
      <c r="J44" s="22" t="s">
        <v>56</v>
      </c>
      <c r="K44" s="22" t="s">
        <v>57</v>
      </c>
      <c r="L44" s="22"/>
      <c r="M44" s="23"/>
      <c r="N44" s="23"/>
      <c r="O44" s="58"/>
      <c r="P44" s="65"/>
    </row>
    <row r="45" spans="1:16" s="53" customFormat="1" ht="54.75" customHeight="1" x14ac:dyDescent="0.6">
      <c r="A45" s="18">
        <v>44</v>
      </c>
      <c r="B45" s="21">
        <v>2568</v>
      </c>
      <c r="C45" s="22" t="s">
        <v>60</v>
      </c>
      <c r="D45" s="22" t="s">
        <v>61</v>
      </c>
      <c r="E45" s="22" t="s">
        <v>55</v>
      </c>
      <c r="F45" s="22"/>
      <c r="G45" s="22" t="s">
        <v>62</v>
      </c>
      <c r="H45" s="43" t="s">
        <v>87</v>
      </c>
      <c r="I45" s="90">
        <v>20000</v>
      </c>
      <c r="J45" s="22" t="s">
        <v>56</v>
      </c>
      <c r="K45" s="22" t="s">
        <v>57</v>
      </c>
      <c r="L45" s="22"/>
      <c r="M45" s="23"/>
      <c r="N45" s="23"/>
      <c r="O45" s="58"/>
      <c r="P45" s="65"/>
    </row>
    <row r="46" spans="1:16" s="49" customFormat="1" ht="54.75" customHeight="1" x14ac:dyDescent="0.6">
      <c r="A46" s="18">
        <v>45</v>
      </c>
      <c r="B46" s="21">
        <v>2568</v>
      </c>
      <c r="C46" s="22" t="s">
        <v>60</v>
      </c>
      <c r="D46" s="22" t="s">
        <v>61</v>
      </c>
      <c r="E46" s="22" t="s">
        <v>55</v>
      </c>
      <c r="F46" s="22"/>
      <c r="G46" s="22" t="s">
        <v>62</v>
      </c>
      <c r="H46" s="43" t="s">
        <v>94</v>
      </c>
      <c r="I46" s="90">
        <v>20000</v>
      </c>
      <c r="J46" s="22" t="s">
        <v>56</v>
      </c>
      <c r="K46" s="22" t="s">
        <v>57</v>
      </c>
      <c r="L46" s="22"/>
      <c r="M46" s="23"/>
      <c r="N46" s="23"/>
      <c r="O46" s="58"/>
      <c r="P46" s="65"/>
    </row>
    <row r="47" spans="1:16" s="53" customFormat="1" ht="54.75" customHeight="1" x14ac:dyDescent="0.6">
      <c r="A47" s="18">
        <v>46</v>
      </c>
      <c r="B47" s="21">
        <v>2568</v>
      </c>
      <c r="C47" s="51" t="s">
        <v>60</v>
      </c>
      <c r="D47" s="51" t="s">
        <v>61</v>
      </c>
      <c r="E47" s="51" t="s">
        <v>55</v>
      </c>
      <c r="F47" s="51"/>
      <c r="G47" s="51" t="s">
        <v>62</v>
      </c>
      <c r="H47" s="88" t="s">
        <v>131</v>
      </c>
      <c r="I47" s="40">
        <v>19740</v>
      </c>
      <c r="J47" s="51" t="s">
        <v>56</v>
      </c>
      <c r="K47" s="51" t="s">
        <v>57</v>
      </c>
      <c r="L47" s="51"/>
      <c r="M47" s="52"/>
      <c r="N47" s="52"/>
      <c r="O47" s="59"/>
      <c r="P47" s="78"/>
    </row>
    <row r="48" spans="1:16" s="49" customFormat="1" ht="54.75" customHeight="1" x14ac:dyDescent="0.6">
      <c r="A48" s="18">
        <v>47</v>
      </c>
      <c r="B48" s="21">
        <v>2568</v>
      </c>
      <c r="C48" s="22" t="s">
        <v>60</v>
      </c>
      <c r="D48" s="22" t="s">
        <v>61</v>
      </c>
      <c r="E48" s="22" t="s">
        <v>55</v>
      </c>
      <c r="F48" s="22"/>
      <c r="G48" s="22" t="s">
        <v>62</v>
      </c>
      <c r="H48" s="43" t="s">
        <v>101</v>
      </c>
      <c r="I48" s="90">
        <v>15000</v>
      </c>
      <c r="J48" s="22" t="s">
        <v>56</v>
      </c>
      <c r="K48" s="22" t="s">
        <v>57</v>
      </c>
      <c r="L48" s="22"/>
      <c r="M48" s="23"/>
      <c r="N48" s="23"/>
      <c r="O48" s="58"/>
      <c r="P48" s="65"/>
    </row>
    <row r="49" spans="1:16" s="53" customFormat="1" ht="54.75" customHeight="1" x14ac:dyDescent="0.6">
      <c r="A49" s="18">
        <v>48</v>
      </c>
      <c r="B49" s="21">
        <v>2568</v>
      </c>
      <c r="C49" s="22" t="s">
        <v>60</v>
      </c>
      <c r="D49" s="22" t="s">
        <v>61</v>
      </c>
      <c r="E49" s="22" t="s">
        <v>55</v>
      </c>
      <c r="F49" s="22"/>
      <c r="G49" s="22" t="s">
        <v>62</v>
      </c>
      <c r="H49" s="43" t="s">
        <v>88</v>
      </c>
      <c r="I49" s="90">
        <v>15000</v>
      </c>
      <c r="J49" s="22" t="s">
        <v>56</v>
      </c>
      <c r="K49" s="22" t="s">
        <v>57</v>
      </c>
      <c r="L49" s="22"/>
      <c r="M49" s="23"/>
      <c r="N49" s="23"/>
      <c r="O49" s="58"/>
      <c r="P49" s="65"/>
    </row>
    <row r="50" spans="1:16" s="49" customFormat="1" ht="54.75" customHeight="1" x14ac:dyDescent="0.6">
      <c r="A50" s="18">
        <v>49</v>
      </c>
      <c r="B50" s="21">
        <v>2568</v>
      </c>
      <c r="C50" s="22" t="s">
        <v>60</v>
      </c>
      <c r="D50" s="22" t="s">
        <v>61</v>
      </c>
      <c r="E50" s="22" t="s">
        <v>55</v>
      </c>
      <c r="F50" s="22"/>
      <c r="G50" s="22" t="s">
        <v>62</v>
      </c>
      <c r="H50" s="19" t="s">
        <v>132</v>
      </c>
      <c r="I50" s="36">
        <v>14920</v>
      </c>
      <c r="J50" s="22" t="s">
        <v>56</v>
      </c>
      <c r="K50" s="22" t="s">
        <v>59</v>
      </c>
      <c r="L50" s="22" t="s">
        <v>58</v>
      </c>
      <c r="M50" s="23">
        <f>Table13234[[#This Row],[วงเงินงบประมาณที่ได้รับจัดสรร (บาท)]]</f>
        <v>14920</v>
      </c>
      <c r="N50" s="23">
        <f>Table13234[[#This Row],[ราคากลาง (บาท)]]</f>
        <v>14920</v>
      </c>
      <c r="O50" s="35" t="s">
        <v>137</v>
      </c>
      <c r="P50" s="37">
        <v>67119082054</v>
      </c>
    </row>
    <row r="51" spans="1:16" s="53" customFormat="1" ht="54.75" customHeight="1" x14ac:dyDescent="0.6">
      <c r="A51" s="18">
        <v>50</v>
      </c>
      <c r="B51" s="54">
        <v>2568</v>
      </c>
      <c r="C51" s="55" t="s">
        <v>60</v>
      </c>
      <c r="D51" s="55" t="s">
        <v>61</v>
      </c>
      <c r="E51" s="55" t="s">
        <v>55</v>
      </c>
      <c r="F51" s="55"/>
      <c r="G51" s="55" t="s">
        <v>62</v>
      </c>
      <c r="H51" s="87" t="s">
        <v>158</v>
      </c>
      <c r="I51" s="27">
        <v>14500</v>
      </c>
      <c r="J51" s="55" t="s">
        <v>56</v>
      </c>
      <c r="K51" s="55" t="s">
        <v>59</v>
      </c>
      <c r="L51" s="55" t="s">
        <v>58</v>
      </c>
      <c r="M51" s="23">
        <f>Table13234[[#This Row],[วงเงินงบประมาณที่ได้รับจัดสรร (บาท)]]</f>
        <v>14500</v>
      </c>
      <c r="N51" s="23">
        <f>Table13234[[#This Row],[ราคากลาง (บาท)]]</f>
        <v>14500</v>
      </c>
      <c r="O51" s="26" t="s">
        <v>63</v>
      </c>
      <c r="P51" s="28">
        <v>68019153552</v>
      </c>
    </row>
    <row r="52" spans="1:16" s="49" customFormat="1" ht="54.75" customHeight="1" x14ac:dyDescent="0.6">
      <c r="A52" s="18">
        <v>51</v>
      </c>
      <c r="B52" s="21">
        <v>2568</v>
      </c>
      <c r="C52" s="22" t="s">
        <v>60</v>
      </c>
      <c r="D52" s="22" t="s">
        <v>61</v>
      </c>
      <c r="E52" s="22" t="s">
        <v>55</v>
      </c>
      <c r="F52" s="22"/>
      <c r="G52" s="22" t="s">
        <v>62</v>
      </c>
      <c r="H52" s="19" t="s">
        <v>126</v>
      </c>
      <c r="I52" s="36">
        <v>14416</v>
      </c>
      <c r="J52" s="22" t="s">
        <v>56</v>
      </c>
      <c r="K52" s="22" t="s">
        <v>59</v>
      </c>
      <c r="L52" s="22" t="s">
        <v>58</v>
      </c>
      <c r="M52" s="23">
        <f>Table13234[[#This Row],[วงเงินงบประมาณที่ได้รับจัดสรร (บาท)]]</f>
        <v>14416</v>
      </c>
      <c r="N52" s="23">
        <f>Table13234[[#This Row],[ราคากลาง (บาท)]]</f>
        <v>14416</v>
      </c>
      <c r="O52" s="35" t="s">
        <v>135</v>
      </c>
      <c r="P52" s="37">
        <v>67129004962</v>
      </c>
    </row>
    <row r="53" spans="1:16" s="53" customFormat="1" ht="54.75" customHeight="1" x14ac:dyDescent="0.6">
      <c r="A53" s="18">
        <v>52</v>
      </c>
      <c r="B53" s="54">
        <v>2568</v>
      </c>
      <c r="C53" s="55" t="s">
        <v>60</v>
      </c>
      <c r="D53" s="55" t="s">
        <v>61</v>
      </c>
      <c r="E53" s="55" t="s">
        <v>55</v>
      </c>
      <c r="F53" s="55"/>
      <c r="G53" s="55" t="s">
        <v>62</v>
      </c>
      <c r="H53" s="87" t="s">
        <v>126</v>
      </c>
      <c r="I53" s="27">
        <v>13074</v>
      </c>
      <c r="J53" s="55" t="s">
        <v>56</v>
      </c>
      <c r="K53" s="55" t="s">
        <v>59</v>
      </c>
      <c r="L53" s="55" t="s">
        <v>58</v>
      </c>
      <c r="M53" s="23">
        <f>Table13234[[#This Row],[วงเงินงบประมาณที่ได้รับจัดสรร (บาท)]]</f>
        <v>13074</v>
      </c>
      <c r="N53" s="23">
        <f>Table13234[[#This Row],[ราคากลาง (บาท)]]</f>
        <v>13074</v>
      </c>
      <c r="O53" s="26" t="s">
        <v>147</v>
      </c>
      <c r="P53" s="28">
        <v>67129155019</v>
      </c>
    </row>
    <row r="54" spans="1:16" s="76" customFormat="1" ht="54" x14ac:dyDescent="0.6">
      <c r="A54" s="18">
        <v>53</v>
      </c>
      <c r="B54" s="21">
        <v>2568</v>
      </c>
      <c r="C54" s="22" t="s">
        <v>60</v>
      </c>
      <c r="D54" s="22" t="s">
        <v>61</v>
      </c>
      <c r="E54" s="22" t="s">
        <v>55</v>
      </c>
      <c r="F54" s="22"/>
      <c r="G54" s="22" t="s">
        <v>62</v>
      </c>
      <c r="H54" s="35" t="s">
        <v>139</v>
      </c>
      <c r="I54" s="36">
        <v>12539</v>
      </c>
      <c r="J54" s="22" t="s">
        <v>56</v>
      </c>
      <c r="K54" s="22" t="s">
        <v>59</v>
      </c>
      <c r="L54" s="22" t="s">
        <v>58</v>
      </c>
      <c r="M54" s="23">
        <f>Table13234[[#This Row],[วงเงินงบประมาณที่ได้รับจัดสรร (บาท)]]</f>
        <v>12539</v>
      </c>
      <c r="N54" s="23">
        <f>Table13234[[#This Row],[ราคากลาง (บาท)]]</f>
        <v>12539</v>
      </c>
      <c r="O54" s="35" t="s">
        <v>119</v>
      </c>
      <c r="P54" s="37">
        <v>67119508337</v>
      </c>
    </row>
    <row r="55" spans="1:16" ht="81" x14ac:dyDescent="0.6">
      <c r="A55" s="18">
        <v>54</v>
      </c>
      <c r="B55" s="54">
        <v>2568</v>
      </c>
      <c r="C55" s="55" t="s">
        <v>60</v>
      </c>
      <c r="D55" s="55" t="s">
        <v>61</v>
      </c>
      <c r="E55" s="55" t="s">
        <v>55</v>
      </c>
      <c r="F55" s="55"/>
      <c r="G55" s="55" t="s">
        <v>62</v>
      </c>
      <c r="H55" s="26" t="s">
        <v>162</v>
      </c>
      <c r="I55" s="27">
        <v>11760</v>
      </c>
      <c r="J55" s="55" t="s">
        <v>56</v>
      </c>
      <c r="K55" s="55" t="s">
        <v>59</v>
      </c>
      <c r="L55" s="55" t="s">
        <v>58</v>
      </c>
      <c r="M55" s="23">
        <f>Table13234[[#This Row],[วงเงินงบประมาณที่ได้รับจัดสรร (บาท)]]</f>
        <v>11760</v>
      </c>
      <c r="N55" s="23">
        <f>Table13234[[#This Row],[ราคากลาง (บาท)]]</f>
        <v>11760</v>
      </c>
      <c r="O55" s="26" t="s">
        <v>125</v>
      </c>
      <c r="P55" s="28">
        <v>68029010499</v>
      </c>
    </row>
    <row r="56" spans="1:16" s="76" customFormat="1" ht="54.75" customHeight="1" x14ac:dyDescent="0.6">
      <c r="A56" s="18">
        <v>55</v>
      </c>
      <c r="B56" s="50">
        <v>2568</v>
      </c>
      <c r="C56" s="51" t="s">
        <v>60</v>
      </c>
      <c r="D56" s="51" t="s">
        <v>61</v>
      </c>
      <c r="E56" s="51" t="s">
        <v>55</v>
      </c>
      <c r="F56" s="51"/>
      <c r="G56" s="51" t="s">
        <v>62</v>
      </c>
      <c r="H56" s="86" t="s">
        <v>96</v>
      </c>
      <c r="I56" s="66">
        <v>10000</v>
      </c>
      <c r="J56" s="51" t="s">
        <v>56</v>
      </c>
      <c r="K56" s="51" t="s">
        <v>57</v>
      </c>
      <c r="L56" s="51"/>
      <c r="M56" s="52"/>
      <c r="N56" s="52"/>
      <c r="O56" s="57"/>
      <c r="P56" s="67"/>
    </row>
    <row r="57" spans="1:16" s="53" customFormat="1" ht="54" x14ac:dyDescent="0.6">
      <c r="A57" s="18">
        <v>56</v>
      </c>
      <c r="B57" s="54">
        <v>2568</v>
      </c>
      <c r="C57" s="55" t="s">
        <v>60</v>
      </c>
      <c r="D57" s="55" t="s">
        <v>61</v>
      </c>
      <c r="E57" s="55" t="s">
        <v>55</v>
      </c>
      <c r="F57" s="55"/>
      <c r="G57" s="55" t="s">
        <v>62</v>
      </c>
      <c r="H57" s="85" t="s">
        <v>97</v>
      </c>
      <c r="I57" s="63">
        <v>10000</v>
      </c>
      <c r="J57" s="55" t="s">
        <v>56</v>
      </c>
      <c r="K57" s="55" t="s">
        <v>57</v>
      </c>
      <c r="L57" s="55"/>
      <c r="M57" s="56"/>
      <c r="N57" s="56"/>
      <c r="O57" s="62"/>
      <c r="P57" s="64"/>
    </row>
    <row r="58" spans="1:16" s="76" customFormat="1" ht="60" customHeight="1" x14ac:dyDescent="0.6">
      <c r="A58" s="18">
        <v>57</v>
      </c>
      <c r="B58" s="50">
        <v>2568</v>
      </c>
      <c r="C58" s="51" t="s">
        <v>60</v>
      </c>
      <c r="D58" s="51" t="s">
        <v>61</v>
      </c>
      <c r="E58" s="51" t="s">
        <v>55</v>
      </c>
      <c r="F58" s="51"/>
      <c r="G58" s="51" t="s">
        <v>62</v>
      </c>
      <c r="H58" s="86" t="s">
        <v>102</v>
      </c>
      <c r="I58" s="66">
        <v>10000</v>
      </c>
      <c r="J58" s="51" t="s">
        <v>56</v>
      </c>
      <c r="K58" s="51" t="s">
        <v>57</v>
      </c>
      <c r="L58" s="51"/>
      <c r="M58" s="52"/>
      <c r="N58" s="52"/>
      <c r="O58" s="57"/>
      <c r="P58" s="67"/>
    </row>
    <row r="59" spans="1:16" s="53" customFormat="1" ht="54" x14ac:dyDescent="0.6">
      <c r="A59" s="18">
        <v>58</v>
      </c>
      <c r="B59" s="54">
        <v>2568</v>
      </c>
      <c r="C59" s="55" t="s">
        <v>60</v>
      </c>
      <c r="D59" s="55" t="s">
        <v>61</v>
      </c>
      <c r="E59" s="55" t="s">
        <v>55</v>
      </c>
      <c r="F59" s="55"/>
      <c r="G59" s="55" t="s">
        <v>62</v>
      </c>
      <c r="H59" s="85" t="s">
        <v>98</v>
      </c>
      <c r="I59" s="63">
        <v>10000</v>
      </c>
      <c r="J59" s="55" t="s">
        <v>56</v>
      </c>
      <c r="K59" s="55" t="s">
        <v>57</v>
      </c>
      <c r="L59" s="55"/>
      <c r="M59" s="56"/>
      <c r="N59" s="56"/>
      <c r="O59" s="62"/>
      <c r="P59" s="64"/>
    </row>
    <row r="60" spans="1:16" ht="54" x14ac:dyDescent="0.6">
      <c r="A60" s="18">
        <v>59</v>
      </c>
      <c r="B60" s="50">
        <v>2568</v>
      </c>
      <c r="C60" s="51" t="s">
        <v>60</v>
      </c>
      <c r="D60" s="51" t="s">
        <v>61</v>
      </c>
      <c r="E60" s="51" t="s">
        <v>55</v>
      </c>
      <c r="F60" s="51"/>
      <c r="G60" s="51" t="s">
        <v>62</v>
      </c>
      <c r="H60" s="86" t="s">
        <v>99</v>
      </c>
      <c r="I60" s="66">
        <v>10000</v>
      </c>
      <c r="J60" s="51" t="s">
        <v>56</v>
      </c>
      <c r="K60" s="51" t="s">
        <v>57</v>
      </c>
      <c r="L60" s="51"/>
      <c r="M60" s="52"/>
      <c r="N60" s="52"/>
      <c r="O60" s="57"/>
      <c r="P60" s="67"/>
    </row>
    <row r="61" spans="1:16" ht="82.5" customHeight="1" x14ac:dyDescent="0.6">
      <c r="A61" s="18">
        <v>60</v>
      </c>
      <c r="B61" s="54">
        <v>2568</v>
      </c>
      <c r="C61" s="55" t="s">
        <v>60</v>
      </c>
      <c r="D61" s="55" t="s">
        <v>61</v>
      </c>
      <c r="E61" s="55" t="s">
        <v>55</v>
      </c>
      <c r="F61" s="55"/>
      <c r="G61" s="55" t="s">
        <v>62</v>
      </c>
      <c r="H61" s="85" t="s">
        <v>100</v>
      </c>
      <c r="I61" s="63">
        <v>10000</v>
      </c>
      <c r="J61" s="55" t="s">
        <v>56</v>
      </c>
      <c r="K61" s="55" t="s">
        <v>57</v>
      </c>
      <c r="L61" s="55"/>
      <c r="M61" s="56"/>
      <c r="N61" s="56"/>
      <c r="O61" s="62"/>
      <c r="P61" s="64"/>
    </row>
    <row r="62" spans="1:16" ht="60" customHeight="1" x14ac:dyDescent="0.6">
      <c r="A62" s="18">
        <v>61</v>
      </c>
      <c r="B62" s="50">
        <v>2568</v>
      </c>
      <c r="C62" s="51" t="s">
        <v>60</v>
      </c>
      <c r="D62" s="51" t="s">
        <v>61</v>
      </c>
      <c r="E62" s="51" t="s">
        <v>55</v>
      </c>
      <c r="F62" s="51"/>
      <c r="G62" s="51" t="s">
        <v>62</v>
      </c>
      <c r="H62" s="86" t="s">
        <v>104</v>
      </c>
      <c r="I62" s="66">
        <v>10000</v>
      </c>
      <c r="J62" s="51" t="s">
        <v>56</v>
      </c>
      <c r="K62" s="51" t="s">
        <v>57</v>
      </c>
      <c r="L62" s="51"/>
      <c r="M62" s="52"/>
      <c r="N62" s="52"/>
      <c r="O62" s="57"/>
      <c r="P62" s="67"/>
    </row>
    <row r="63" spans="1:16" ht="56.25" customHeight="1" x14ac:dyDescent="0.6">
      <c r="A63" s="18">
        <v>62</v>
      </c>
      <c r="B63" s="54">
        <v>2568</v>
      </c>
      <c r="C63" s="55" t="s">
        <v>60</v>
      </c>
      <c r="D63" s="55" t="s">
        <v>61</v>
      </c>
      <c r="E63" s="55" t="s">
        <v>55</v>
      </c>
      <c r="F63" s="55"/>
      <c r="G63" s="55" t="s">
        <v>62</v>
      </c>
      <c r="H63" s="85" t="s">
        <v>105</v>
      </c>
      <c r="I63" s="63">
        <v>10000</v>
      </c>
      <c r="J63" s="55" t="s">
        <v>56</v>
      </c>
      <c r="K63" s="55" t="s">
        <v>57</v>
      </c>
      <c r="L63" s="55"/>
      <c r="M63" s="56"/>
      <c r="N63" s="56"/>
      <c r="O63" s="62"/>
      <c r="P63" s="64"/>
    </row>
    <row r="64" spans="1:16" ht="54" x14ac:dyDescent="0.6">
      <c r="A64" s="18">
        <v>63</v>
      </c>
      <c r="B64" s="50">
        <v>2568</v>
      </c>
      <c r="C64" s="51" t="s">
        <v>60</v>
      </c>
      <c r="D64" s="51" t="s">
        <v>61</v>
      </c>
      <c r="E64" s="51" t="s">
        <v>55</v>
      </c>
      <c r="F64" s="51"/>
      <c r="G64" s="51" t="s">
        <v>62</v>
      </c>
      <c r="H64" s="68" t="s">
        <v>106</v>
      </c>
      <c r="I64" s="93">
        <v>10000</v>
      </c>
      <c r="J64" s="51" t="s">
        <v>56</v>
      </c>
      <c r="K64" s="51" t="s">
        <v>57</v>
      </c>
      <c r="L64" s="51"/>
      <c r="M64" s="52"/>
      <c r="N64" s="52"/>
      <c r="O64" s="98"/>
      <c r="P64" s="100"/>
    </row>
    <row r="65" spans="1:16" ht="54" x14ac:dyDescent="0.6">
      <c r="A65" s="18">
        <v>64</v>
      </c>
      <c r="B65" s="54">
        <v>2568</v>
      </c>
      <c r="C65" s="55" t="s">
        <v>60</v>
      </c>
      <c r="D65" s="55" t="s">
        <v>61</v>
      </c>
      <c r="E65" s="55" t="s">
        <v>55</v>
      </c>
      <c r="F65" s="55"/>
      <c r="G65" s="55" t="s">
        <v>62</v>
      </c>
      <c r="H65" s="69" t="s">
        <v>107</v>
      </c>
      <c r="I65" s="91">
        <v>10000</v>
      </c>
      <c r="J65" s="55" t="s">
        <v>56</v>
      </c>
      <c r="K65" s="55" t="s">
        <v>57</v>
      </c>
      <c r="L65" s="55"/>
      <c r="M65" s="56"/>
      <c r="N65" s="56"/>
      <c r="O65" s="97"/>
      <c r="P65" s="99"/>
    </row>
    <row r="66" spans="1:16" ht="54" x14ac:dyDescent="0.6">
      <c r="A66" s="18">
        <v>65</v>
      </c>
      <c r="B66" s="50">
        <v>2568</v>
      </c>
      <c r="C66" s="51" t="s">
        <v>60</v>
      </c>
      <c r="D66" s="51" t="s">
        <v>61</v>
      </c>
      <c r="E66" s="51" t="s">
        <v>55</v>
      </c>
      <c r="F66" s="51"/>
      <c r="G66" s="51" t="s">
        <v>62</v>
      </c>
      <c r="H66" s="68" t="s">
        <v>114</v>
      </c>
      <c r="I66" s="93">
        <v>10000</v>
      </c>
      <c r="J66" s="51" t="s">
        <v>56</v>
      </c>
      <c r="K66" s="51" t="s">
        <v>57</v>
      </c>
      <c r="L66" s="51"/>
      <c r="M66" s="52"/>
      <c r="N66" s="52"/>
      <c r="O66" s="98"/>
      <c r="P66" s="100"/>
    </row>
    <row r="67" spans="1:16" ht="54" x14ac:dyDescent="0.6">
      <c r="A67" s="18">
        <v>66</v>
      </c>
      <c r="B67" s="54">
        <v>2568</v>
      </c>
      <c r="C67" s="55" t="s">
        <v>60</v>
      </c>
      <c r="D67" s="55" t="s">
        <v>61</v>
      </c>
      <c r="E67" s="55" t="s">
        <v>55</v>
      </c>
      <c r="F67" s="55"/>
      <c r="G67" s="55" t="s">
        <v>62</v>
      </c>
      <c r="H67" s="69" t="s">
        <v>117</v>
      </c>
      <c r="I67" s="91">
        <v>10000</v>
      </c>
      <c r="J67" s="55" t="s">
        <v>56</v>
      </c>
      <c r="K67" s="55" t="s">
        <v>57</v>
      </c>
      <c r="L67" s="55"/>
      <c r="M67" s="56"/>
      <c r="N67" s="56"/>
      <c r="O67" s="97"/>
      <c r="P67" s="99"/>
    </row>
    <row r="68" spans="1:16" ht="54" x14ac:dyDescent="0.6">
      <c r="A68" s="18">
        <v>67</v>
      </c>
      <c r="B68" s="21">
        <v>2568</v>
      </c>
      <c r="C68" s="22" t="s">
        <v>60</v>
      </c>
      <c r="D68" s="22" t="s">
        <v>61</v>
      </c>
      <c r="E68" s="22" t="s">
        <v>55</v>
      </c>
      <c r="F68" s="22"/>
      <c r="G68" s="22" t="s">
        <v>62</v>
      </c>
      <c r="H68" s="43" t="s">
        <v>76</v>
      </c>
      <c r="I68" s="23">
        <v>10000</v>
      </c>
      <c r="J68" s="22" t="s">
        <v>56</v>
      </c>
      <c r="K68" s="22" t="s">
        <v>57</v>
      </c>
      <c r="L68" s="22"/>
      <c r="M68" s="23"/>
      <c r="N68" s="23"/>
      <c r="O68" s="22"/>
      <c r="P68" s="25"/>
    </row>
    <row r="69" spans="1:16" ht="54" x14ac:dyDescent="0.6">
      <c r="A69" s="18">
        <v>68</v>
      </c>
      <c r="B69" s="21">
        <v>2568</v>
      </c>
      <c r="C69" s="22" t="s">
        <v>60</v>
      </c>
      <c r="D69" s="22" t="s">
        <v>61</v>
      </c>
      <c r="E69" s="22" t="s">
        <v>55</v>
      </c>
      <c r="F69" s="22"/>
      <c r="G69" s="22" t="s">
        <v>62</v>
      </c>
      <c r="H69" s="43" t="s">
        <v>77</v>
      </c>
      <c r="I69" s="23">
        <v>10000</v>
      </c>
      <c r="J69" s="22" t="s">
        <v>56</v>
      </c>
      <c r="K69" s="22" t="s">
        <v>57</v>
      </c>
      <c r="L69" s="22"/>
      <c r="M69" s="23"/>
      <c r="N69" s="23"/>
      <c r="O69" s="22"/>
      <c r="P69" s="25"/>
    </row>
    <row r="70" spans="1:16" ht="54" x14ac:dyDescent="0.6">
      <c r="A70" s="18">
        <v>69</v>
      </c>
      <c r="B70" s="21">
        <v>2568</v>
      </c>
      <c r="C70" s="22" t="s">
        <v>60</v>
      </c>
      <c r="D70" s="22" t="s">
        <v>61</v>
      </c>
      <c r="E70" s="22" t="s">
        <v>55</v>
      </c>
      <c r="F70" s="22"/>
      <c r="G70" s="22" t="s">
        <v>62</v>
      </c>
      <c r="H70" s="43" t="s">
        <v>78</v>
      </c>
      <c r="I70" s="23">
        <v>10000</v>
      </c>
      <c r="J70" s="22" t="s">
        <v>56</v>
      </c>
      <c r="K70" s="22" t="s">
        <v>57</v>
      </c>
      <c r="L70" s="22"/>
      <c r="M70" s="23"/>
      <c r="N70" s="23"/>
      <c r="O70" s="22"/>
      <c r="P70" s="25"/>
    </row>
    <row r="71" spans="1:16" ht="54" x14ac:dyDescent="0.6">
      <c r="A71" s="18">
        <v>70</v>
      </c>
      <c r="B71" s="21">
        <v>2568</v>
      </c>
      <c r="C71" s="22" t="s">
        <v>60</v>
      </c>
      <c r="D71" s="22" t="s">
        <v>61</v>
      </c>
      <c r="E71" s="22" t="s">
        <v>55</v>
      </c>
      <c r="F71" s="22"/>
      <c r="G71" s="22" t="s">
        <v>62</v>
      </c>
      <c r="H71" s="43" t="s">
        <v>79</v>
      </c>
      <c r="I71" s="23">
        <v>10000</v>
      </c>
      <c r="J71" s="22" t="s">
        <v>56</v>
      </c>
      <c r="K71" s="22" t="s">
        <v>57</v>
      </c>
      <c r="L71" s="22"/>
      <c r="M71" s="23"/>
      <c r="N71" s="23"/>
      <c r="O71" s="22"/>
      <c r="P71" s="25"/>
    </row>
    <row r="72" spans="1:16" s="49" customFormat="1" ht="54" x14ac:dyDescent="0.6">
      <c r="A72" s="18">
        <v>71</v>
      </c>
      <c r="B72" s="21">
        <v>2568</v>
      </c>
      <c r="C72" s="22" t="s">
        <v>60</v>
      </c>
      <c r="D72" s="22" t="s">
        <v>61</v>
      </c>
      <c r="E72" s="22" t="s">
        <v>55</v>
      </c>
      <c r="F72" s="22"/>
      <c r="G72" s="22" t="s">
        <v>62</v>
      </c>
      <c r="H72" s="84" t="s">
        <v>80</v>
      </c>
      <c r="I72" s="90">
        <v>10000</v>
      </c>
      <c r="J72" s="22" t="s">
        <v>56</v>
      </c>
      <c r="K72" s="22" t="s">
        <v>57</v>
      </c>
      <c r="L72" s="22"/>
      <c r="M72" s="23"/>
      <c r="N72" s="23"/>
      <c r="O72" s="22"/>
      <c r="P72" s="25"/>
    </row>
    <row r="73" spans="1:16" s="82" customFormat="1" ht="54" x14ac:dyDescent="0.6">
      <c r="A73" s="18">
        <v>72</v>
      </c>
      <c r="B73" s="21">
        <v>2568</v>
      </c>
      <c r="C73" s="22" t="s">
        <v>60</v>
      </c>
      <c r="D73" s="22" t="s">
        <v>61</v>
      </c>
      <c r="E73" s="22" t="s">
        <v>55</v>
      </c>
      <c r="F73" s="22"/>
      <c r="G73" s="22" t="s">
        <v>62</v>
      </c>
      <c r="H73" s="43" t="s">
        <v>81</v>
      </c>
      <c r="I73" s="23">
        <v>10000</v>
      </c>
      <c r="J73" s="22" t="s">
        <v>56</v>
      </c>
      <c r="K73" s="22" t="s">
        <v>57</v>
      </c>
      <c r="L73" s="22"/>
      <c r="M73" s="23"/>
      <c r="N73" s="23"/>
      <c r="O73" s="22"/>
      <c r="P73" s="25"/>
    </row>
    <row r="74" spans="1:16" ht="54" x14ac:dyDescent="0.6">
      <c r="A74" s="18">
        <v>73</v>
      </c>
      <c r="B74" s="21">
        <v>2568</v>
      </c>
      <c r="C74" s="22" t="s">
        <v>60</v>
      </c>
      <c r="D74" s="22" t="s">
        <v>61</v>
      </c>
      <c r="E74" s="22" t="s">
        <v>55</v>
      </c>
      <c r="F74" s="22"/>
      <c r="G74" s="22" t="s">
        <v>62</v>
      </c>
      <c r="H74" s="43" t="s">
        <v>82</v>
      </c>
      <c r="I74" s="23">
        <v>10000</v>
      </c>
      <c r="J74" s="22" t="s">
        <v>56</v>
      </c>
      <c r="K74" s="22" t="s">
        <v>57</v>
      </c>
      <c r="L74" s="22"/>
      <c r="M74" s="23"/>
      <c r="N74" s="23"/>
      <c r="O74" s="22"/>
      <c r="P74" s="25"/>
    </row>
    <row r="75" spans="1:16" ht="54" x14ac:dyDescent="0.6">
      <c r="A75" s="18">
        <v>74</v>
      </c>
      <c r="B75" s="21">
        <v>2568</v>
      </c>
      <c r="C75" s="22" t="s">
        <v>60</v>
      </c>
      <c r="D75" s="22" t="s">
        <v>61</v>
      </c>
      <c r="E75" s="22" t="s">
        <v>55</v>
      </c>
      <c r="F75" s="22"/>
      <c r="G75" s="22" t="s">
        <v>62</v>
      </c>
      <c r="H75" s="43" t="s">
        <v>83</v>
      </c>
      <c r="I75" s="23">
        <v>10000</v>
      </c>
      <c r="J75" s="22" t="s">
        <v>56</v>
      </c>
      <c r="K75" s="22" t="s">
        <v>57</v>
      </c>
      <c r="L75" s="22"/>
      <c r="M75" s="23"/>
      <c r="N75" s="23"/>
      <c r="O75" s="22"/>
      <c r="P75" s="25"/>
    </row>
    <row r="76" spans="1:16" ht="54" x14ac:dyDescent="0.6">
      <c r="A76" s="18">
        <v>75</v>
      </c>
      <c r="B76" s="21">
        <v>2568</v>
      </c>
      <c r="C76" s="22" t="s">
        <v>60</v>
      </c>
      <c r="D76" s="22" t="s">
        <v>61</v>
      </c>
      <c r="E76" s="22" t="s">
        <v>55</v>
      </c>
      <c r="F76" s="22"/>
      <c r="G76" s="22" t="s">
        <v>62</v>
      </c>
      <c r="H76" s="43" t="s">
        <v>85</v>
      </c>
      <c r="I76" s="23">
        <v>10000</v>
      </c>
      <c r="J76" s="22" t="s">
        <v>56</v>
      </c>
      <c r="K76" s="22" t="s">
        <v>57</v>
      </c>
      <c r="L76" s="22"/>
      <c r="M76" s="23"/>
      <c r="N76" s="23"/>
      <c r="O76" s="22"/>
      <c r="P76" s="25"/>
    </row>
    <row r="77" spans="1:16" ht="54" x14ac:dyDescent="0.6">
      <c r="A77" s="18">
        <v>76</v>
      </c>
      <c r="B77" s="21">
        <v>2568</v>
      </c>
      <c r="C77" s="22" t="s">
        <v>60</v>
      </c>
      <c r="D77" s="22" t="s">
        <v>61</v>
      </c>
      <c r="E77" s="22" t="s">
        <v>55</v>
      </c>
      <c r="F77" s="22"/>
      <c r="G77" s="22" t="s">
        <v>62</v>
      </c>
      <c r="H77" s="43" t="s">
        <v>90</v>
      </c>
      <c r="I77" s="23">
        <v>10000</v>
      </c>
      <c r="J77" s="22" t="s">
        <v>56</v>
      </c>
      <c r="K77" s="22" t="s">
        <v>57</v>
      </c>
      <c r="L77" s="22"/>
      <c r="M77" s="23"/>
      <c r="N77" s="23"/>
      <c r="O77" s="22"/>
      <c r="P77" s="25"/>
    </row>
    <row r="78" spans="1:16" ht="81" x14ac:dyDescent="0.6">
      <c r="A78" s="18">
        <v>77</v>
      </c>
      <c r="B78" s="21">
        <v>2568</v>
      </c>
      <c r="C78" s="22" t="s">
        <v>60</v>
      </c>
      <c r="D78" s="22" t="s">
        <v>61</v>
      </c>
      <c r="E78" s="22" t="s">
        <v>55</v>
      </c>
      <c r="F78" s="22"/>
      <c r="G78" s="22" t="s">
        <v>62</v>
      </c>
      <c r="H78" s="43" t="s">
        <v>91</v>
      </c>
      <c r="I78" s="23">
        <v>10000</v>
      </c>
      <c r="J78" s="22" t="s">
        <v>56</v>
      </c>
      <c r="K78" s="22" t="s">
        <v>57</v>
      </c>
      <c r="L78" s="22"/>
      <c r="M78" s="23"/>
      <c r="N78" s="23"/>
      <c r="O78" s="22"/>
      <c r="P78" s="25"/>
    </row>
    <row r="79" spans="1:16" ht="54" x14ac:dyDescent="0.6">
      <c r="A79" s="18">
        <v>78</v>
      </c>
      <c r="B79" s="21">
        <v>2568</v>
      </c>
      <c r="C79" s="22" t="s">
        <v>60</v>
      </c>
      <c r="D79" s="22" t="s">
        <v>61</v>
      </c>
      <c r="E79" s="22" t="s">
        <v>55</v>
      </c>
      <c r="F79" s="22"/>
      <c r="G79" s="22" t="s">
        <v>62</v>
      </c>
      <c r="H79" s="43" t="s">
        <v>92</v>
      </c>
      <c r="I79" s="23">
        <v>10000</v>
      </c>
      <c r="J79" s="22" t="s">
        <v>56</v>
      </c>
      <c r="K79" s="22" t="s">
        <v>57</v>
      </c>
      <c r="L79" s="22"/>
      <c r="M79" s="23"/>
      <c r="N79" s="23"/>
      <c r="O79" s="22"/>
      <c r="P79" s="25"/>
    </row>
    <row r="80" spans="1:16" ht="54" x14ac:dyDescent="0.6">
      <c r="A80" s="18">
        <v>79</v>
      </c>
      <c r="B80" s="70">
        <v>2568</v>
      </c>
      <c r="C80" s="71" t="s">
        <v>60</v>
      </c>
      <c r="D80" s="71" t="s">
        <v>61</v>
      </c>
      <c r="E80" s="71" t="s">
        <v>55</v>
      </c>
      <c r="F80" s="71"/>
      <c r="G80" s="71" t="s">
        <v>62</v>
      </c>
      <c r="H80" s="89" t="s">
        <v>145</v>
      </c>
      <c r="I80" s="94">
        <v>9830</v>
      </c>
      <c r="J80" s="71" t="s">
        <v>56</v>
      </c>
      <c r="K80" s="71" t="s">
        <v>59</v>
      </c>
      <c r="L80" s="71" t="s">
        <v>58</v>
      </c>
      <c r="M80" s="74">
        <f>Table13234[[#This Row],[วงเงินงบประมาณที่ได้รับจัดสรร (บาท)]]</f>
        <v>9830</v>
      </c>
      <c r="N80" s="74">
        <f>Table13234[[#This Row],[วงเงินงบประมาณที่ได้รับจัดสรร (บาท)]]</f>
        <v>9830</v>
      </c>
      <c r="O80" s="89" t="s">
        <v>125</v>
      </c>
      <c r="P80" s="101">
        <v>68019090501</v>
      </c>
    </row>
    <row r="81" spans="1:16" ht="54" x14ac:dyDescent="0.6">
      <c r="A81" s="18">
        <v>80</v>
      </c>
      <c r="B81" s="21">
        <v>2568</v>
      </c>
      <c r="C81" s="22" t="s">
        <v>60</v>
      </c>
      <c r="D81" s="22" t="s">
        <v>61</v>
      </c>
      <c r="E81" s="22" t="s">
        <v>55</v>
      </c>
      <c r="F81" s="22"/>
      <c r="G81" s="22" t="s">
        <v>62</v>
      </c>
      <c r="H81" s="19" t="s">
        <v>130</v>
      </c>
      <c r="I81" s="95">
        <v>9570</v>
      </c>
      <c r="J81" s="22" t="s">
        <v>56</v>
      </c>
      <c r="K81" s="22" t="s">
        <v>59</v>
      </c>
      <c r="L81" s="22" t="s">
        <v>58</v>
      </c>
      <c r="M81" s="56">
        <f>Table13234[[#This Row],[วงเงินงบประมาณที่ได้รับจัดสรร (บาท)]]</f>
        <v>9570</v>
      </c>
      <c r="N81" s="56">
        <f>Table13234[[#This Row],[วงเงินงบประมาณที่ได้รับจัดสรร (บาท)]]</f>
        <v>9570</v>
      </c>
      <c r="O81" s="19" t="s">
        <v>137</v>
      </c>
      <c r="P81" s="102">
        <v>67119087191</v>
      </c>
    </row>
    <row r="82" spans="1:16" ht="81" x14ac:dyDescent="0.6">
      <c r="A82" s="18">
        <v>81</v>
      </c>
      <c r="B82" s="70">
        <v>2568</v>
      </c>
      <c r="C82" s="71" t="s">
        <v>60</v>
      </c>
      <c r="D82" s="71" t="s">
        <v>61</v>
      </c>
      <c r="E82" s="71" t="s">
        <v>55</v>
      </c>
      <c r="F82" s="71"/>
      <c r="G82" s="71" t="s">
        <v>62</v>
      </c>
      <c r="H82" s="89" t="s">
        <v>163</v>
      </c>
      <c r="I82" s="94">
        <v>8558</v>
      </c>
      <c r="J82" s="71" t="s">
        <v>56</v>
      </c>
      <c r="K82" s="71" t="s">
        <v>59</v>
      </c>
      <c r="L82" s="71" t="s">
        <v>58</v>
      </c>
      <c r="M82" s="74">
        <f>Table13234[[#This Row],[วงเงินงบประมาณที่ได้รับจัดสรร (บาท)]]</f>
        <v>8558</v>
      </c>
      <c r="N82" s="74">
        <f>Table13234[[#This Row],[วงเงินงบประมาณที่ได้รับจัดสรร (บาท)]]</f>
        <v>8558</v>
      </c>
      <c r="O82" s="89" t="s">
        <v>125</v>
      </c>
      <c r="P82" s="101">
        <v>68029011853</v>
      </c>
    </row>
    <row r="83" spans="1:16" ht="81" x14ac:dyDescent="0.6">
      <c r="A83" s="18">
        <v>82</v>
      </c>
      <c r="B83" s="54">
        <v>2568</v>
      </c>
      <c r="C83" s="55" t="s">
        <v>60</v>
      </c>
      <c r="D83" s="55" t="s">
        <v>61</v>
      </c>
      <c r="E83" s="55" t="s">
        <v>55</v>
      </c>
      <c r="F83" s="55"/>
      <c r="G83" s="55" t="s">
        <v>62</v>
      </c>
      <c r="H83" s="87" t="s">
        <v>149</v>
      </c>
      <c r="I83" s="96">
        <v>8540</v>
      </c>
      <c r="J83" s="55" t="s">
        <v>56</v>
      </c>
      <c r="K83" s="55" t="s">
        <v>59</v>
      </c>
      <c r="L83" s="55" t="s">
        <v>58</v>
      </c>
      <c r="M83" s="56">
        <f>Table13234[[#This Row],[วงเงินงบประมาณที่ได้รับจัดสรร (บาท)]]</f>
        <v>8540</v>
      </c>
      <c r="N83" s="56">
        <f>Table13234[[#This Row],[วงเงินงบประมาณที่ได้รับจัดสรร (บาท)]]</f>
        <v>8540</v>
      </c>
      <c r="O83" s="87" t="s">
        <v>153</v>
      </c>
      <c r="P83" s="103">
        <v>68019071737</v>
      </c>
    </row>
    <row r="84" spans="1:16" ht="54" x14ac:dyDescent="0.6">
      <c r="A84" s="18">
        <v>83</v>
      </c>
      <c r="B84" s="70">
        <v>2568</v>
      </c>
      <c r="C84" s="71" t="s">
        <v>60</v>
      </c>
      <c r="D84" s="71" t="s">
        <v>61</v>
      </c>
      <c r="E84" s="71" t="s">
        <v>55</v>
      </c>
      <c r="F84" s="71"/>
      <c r="G84" s="71" t="s">
        <v>62</v>
      </c>
      <c r="H84" s="89" t="s">
        <v>156</v>
      </c>
      <c r="I84" s="94">
        <v>8100</v>
      </c>
      <c r="J84" s="71" t="s">
        <v>56</v>
      </c>
      <c r="K84" s="71" t="s">
        <v>59</v>
      </c>
      <c r="L84" s="71" t="s">
        <v>58</v>
      </c>
      <c r="M84" s="74">
        <f>Table13234[[#This Row],[วงเงินงบประมาณที่ได้รับจัดสรร (บาท)]]</f>
        <v>8100</v>
      </c>
      <c r="N84" s="74">
        <f>Table13234[[#This Row],[วงเงินงบประมาณที่ได้รับจัดสรร (บาท)]]</f>
        <v>8100</v>
      </c>
      <c r="O84" s="89" t="s">
        <v>167</v>
      </c>
      <c r="P84" s="101">
        <v>68019208920</v>
      </c>
    </row>
    <row r="85" spans="1:16" ht="54" x14ac:dyDescent="0.6">
      <c r="A85" s="18">
        <v>84</v>
      </c>
      <c r="B85" s="54">
        <v>2568</v>
      </c>
      <c r="C85" s="55" t="s">
        <v>60</v>
      </c>
      <c r="D85" s="55" t="s">
        <v>61</v>
      </c>
      <c r="E85" s="55" t="s">
        <v>55</v>
      </c>
      <c r="F85" s="77"/>
      <c r="G85" s="55" t="s">
        <v>62</v>
      </c>
      <c r="H85" s="87" t="s">
        <v>151</v>
      </c>
      <c r="I85" s="96">
        <v>7575</v>
      </c>
      <c r="J85" s="55" t="s">
        <v>56</v>
      </c>
      <c r="K85" s="55" t="s">
        <v>59</v>
      </c>
      <c r="L85" s="55" t="s">
        <v>58</v>
      </c>
      <c r="M85" s="56">
        <f>Table13234[[#This Row],[วงเงินงบประมาณที่ได้รับจัดสรร (บาท)]]</f>
        <v>7575</v>
      </c>
      <c r="N85" s="56">
        <f>Table13234[[#This Row],[วงเงินงบประมาณที่ได้รับจัดสรร (บาท)]]</f>
        <v>7575</v>
      </c>
      <c r="O85" s="87" t="s">
        <v>155</v>
      </c>
      <c r="P85" s="103">
        <v>67129436649</v>
      </c>
    </row>
    <row r="86" spans="1:16" ht="54" x14ac:dyDescent="0.6">
      <c r="A86" s="18">
        <v>85</v>
      </c>
      <c r="B86" s="21">
        <v>2568</v>
      </c>
      <c r="C86" s="22" t="s">
        <v>60</v>
      </c>
      <c r="D86" s="22" t="s">
        <v>61</v>
      </c>
      <c r="E86" s="22" t="s">
        <v>55</v>
      </c>
      <c r="F86" s="22"/>
      <c r="G86" s="22" t="s">
        <v>62</v>
      </c>
      <c r="H86" s="19" t="s">
        <v>159</v>
      </c>
      <c r="I86" s="95">
        <v>6780</v>
      </c>
      <c r="J86" s="22" t="s">
        <v>56</v>
      </c>
      <c r="K86" s="22" t="s">
        <v>59</v>
      </c>
      <c r="L86" s="22" t="s">
        <v>58</v>
      </c>
      <c r="M86" s="74">
        <f>Table13234[[#This Row],[วงเงินงบประมาณที่ได้รับจัดสรร (บาท)]]</f>
        <v>6780</v>
      </c>
      <c r="N86" s="74">
        <f>Table13234[[#This Row],[วงเงินงบประมาณที่ได้รับจัดสรร (บาท)]]</f>
        <v>6780</v>
      </c>
      <c r="O86" s="19" t="s">
        <v>142</v>
      </c>
      <c r="P86" s="102">
        <v>68019236173</v>
      </c>
    </row>
    <row r="87" spans="1:16" ht="54" x14ac:dyDescent="0.6">
      <c r="A87" s="18">
        <v>86</v>
      </c>
      <c r="B87" s="21">
        <v>2568</v>
      </c>
      <c r="C87" s="22" t="s">
        <v>60</v>
      </c>
      <c r="D87" s="22" t="s">
        <v>61</v>
      </c>
      <c r="E87" s="22" t="s">
        <v>55</v>
      </c>
      <c r="F87" s="22"/>
      <c r="G87" s="22" t="s">
        <v>62</v>
      </c>
      <c r="H87" s="19" t="s">
        <v>157</v>
      </c>
      <c r="I87" s="95">
        <v>6300</v>
      </c>
      <c r="J87" s="22" t="s">
        <v>56</v>
      </c>
      <c r="K87" s="22" t="s">
        <v>59</v>
      </c>
      <c r="L87" s="22" t="s">
        <v>58</v>
      </c>
      <c r="M87" s="56">
        <f>Table13234[[#This Row],[วงเงินงบประมาณที่ได้รับจัดสรร (บาท)]]</f>
        <v>6300</v>
      </c>
      <c r="N87" s="56">
        <f>Table13234[[#This Row],[วงเงินงบประมาณที่ได้รับจัดสรร (บาท)]]</f>
        <v>6300</v>
      </c>
      <c r="O87" s="19" t="s">
        <v>168</v>
      </c>
      <c r="P87" s="102">
        <v>68019202745</v>
      </c>
    </row>
    <row r="88" spans="1:16" ht="54" x14ac:dyDescent="0.6">
      <c r="A88" s="18">
        <v>87</v>
      </c>
      <c r="B88" s="21">
        <v>2568</v>
      </c>
      <c r="C88" s="22" t="s">
        <v>60</v>
      </c>
      <c r="D88" s="22" t="s">
        <v>61</v>
      </c>
      <c r="E88" s="22" t="s">
        <v>55</v>
      </c>
      <c r="F88" s="22"/>
      <c r="G88" s="22" t="s">
        <v>62</v>
      </c>
      <c r="H88" s="19" t="s">
        <v>144</v>
      </c>
      <c r="I88" s="95">
        <v>5700</v>
      </c>
      <c r="J88" s="22" t="s">
        <v>56</v>
      </c>
      <c r="K88" s="22" t="s">
        <v>59</v>
      </c>
      <c r="L88" s="22" t="s">
        <v>58</v>
      </c>
      <c r="M88" s="74">
        <f>Table13234[[#This Row],[วงเงินงบประมาณที่ได้รับจัดสรร (บาท)]]</f>
        <v>5700</v>
      </c>
      <c r="N88" s="74">
        <f>Table13234[[#This Row],[วงเงินงบประมาณที่ได้รับจัดสรร (บาท)]]</f>
        <v>5700</v>
      </c>
      <c r="O88" s="19" t="s">
        <v>120</v>
      </c>
      <c r="P88" s="102">
        <v>67129108672</v>
      </c>
    </row>
    <row r="89" spans="1:16" ht="54" x14ac:dyDescent="0.6">
      <c r="A89" s="18">
        <v>88</v>
      </c>
      <c r="B89" s="21">
        <v>2568</v>
      </c>
      <c r="C89" s="22" t="s">
        <v>60</v>
      </c>
      <c r="D89" s="22" t="s">
        <v>61</v>
      </c>
      <c r="E89" s="22" t="s">
        <v>55</v>
      </c>
      <c r="F89" s="22"/>
      <c r="G89" s="22" t="s">
        <v>62</v>
      </c>
      <c r="H89" s="19" t="s">
        <v>129</v>
      </c>
      <c r="I89" s="95">
        <v>5485</v>
      </c>
      <c r="J89" s="22" t="s">
        <v>56</v>
      </c>
      <c r="K89" s="22" t="s">
        <v>59</v>
      </c>
      <c r="L89" s="22" t="s">
        <v>58</v>
      </c>
      <c r="M89" s="56">
        <f>Table13234[[#This Row],[วงเงินงบประมาณที่ได้รับจัดสรร (บาท)]]</f>
        <v>5485</v>
      </c>
      <c r="N89" s="56">
        <f>Table13234[[#This Row],[วงเงินงบประมาณที่ได้รับจัดสรร (บาท)]]</f>
        <v>5485</v>
      </c>
      <c r="O89" s="19" t="s">
        <v>137</v>
      </c>
      <c r="P89" s="102">
        <v>67119090374</v>
      </c>
    </row>
    <row r="90" spans="1:16" ht="54" x14ac:dyDescent="0.6">
      <c r="A90" s="18">
        <v>89</v>
      </c>
      <c r="B90" s="21">
        <v>2568</v>
      </c>
      <c r="C90" s="22" t="s">
        <v>60</v>
      </c>
      <c r="D90" s="22" t="s">
        <v>61</v>
      </c>
      <c r="E90" s="22" t="s">
        <v>55</v>
      </c>
      <c r="F90" s="22"/>
      <c r="G90" s="22" t="s">
        <v>62</v>
      </c>
      <c r="H90" s="43" t="s">
        <v>103</v>
      </c>
      <c r="I90" s="23">
        <v>5000</v>
      </c>
      <c r="J90" s="22" t="s">
        <v>56</v>
      </c>
      <c r="K90" s="22" t="s">
        <v>57</v>
      </c>
      <c r="L90" s="22"/>
      <c r="M90" s="23"/>
      <c r="N90" s="23"/>
      <c r="O90" s="22"/>
      <c r="P90" s="25"/>
    </row>
    <row r="91" spans="1:16" ht="54" x14ac:dyDescent="0.6">
      <c r="A91" s="18">
        <v>90</v>
      </c>
      <c r="B91" s="21">
        <v>2568</v>
      </c>
      <c r="C91" s="22" t="s">
        <v>60</v>
      </c>
      <c r="D91" s="22" t="s">
        <v>61</v>
      </c>
      <c r="E91" s="22" t="s">
        <v>55</v>
      </c>
      <c r="F91" s="22"/>
      <c r="G91" s="22" t="s">
        <v>62</v>
      </c>
      <c r="H91" s="43" t="s">
        <v>108</v>
      </c>
      <c r="I91" s="23">
        <v>5000</v>
      </c>
      <c r="J91" s="22" t="s">
        <v>56</v>
      </c>
      <c r="K91" s="22" t="s">
        <v>57</v>
      </c>
      <c r="L91" s="22"/>
      <c r="M91" s="23"/>
      <c r="N91" s="23"/>
      <c r="O91" s="22"/>
      <c r="P91" s="25"/>
    </row>
    <row r="92" spans="1:16" ht="54" x14ac:dyDescent="0.6">
      <c r="A92" s="18">
        <v>91</v>
      </c>
      <c r="B92" s="21">
        <v>2568</v>
      </c>
      <c r="C92" s="22" t="s">
        <v>60</v>
      </c>
      <c r="D92" s="22" t="s">
        <v>61</v>
      </c>
      <c r="E92" s="22" t="s">
        <v>55</v>
      </c>
      <c r="F92" s="22"/>
      <c r="G92" s="22" t="s">
        <v>62</v>
      </c>
      <c r="H92" s="43" t="s">
        <v>110</v>
      </c>
      <c r="I92" s="23">
        <v>5000</v>
      </c>
      <c r="J92" s="22" t="s">
        <v>56</v>
      </c>
      <c r="K92" s="22" t="s">
        <v>57</v>
      </c>
      <c r="L92" s="22"/>
      <c r="M92" s="23"/>
      <c r="N92" s="23"/>
      <c r="O92" s="22"/>
      <c r="P92" s="25"/>
    </row>
    <row r="93" spans="1:16" ht="54" x14ac:dyDescent="0.6">
      <c r="A93" s="18">
        <v>92</v>
      </c>
      <c r="B93" s="21">
        <v>2568</v>
      </c>
      <c r="C93" s="22" t="s">
        <v>60</v>
      </c>
      <c r="D93" s="22" t="s">
        <v>61</v>
      </c>
      <c r="E93" s="22" t="s">
        <v>55</v>
      </c>
      <c r="F93" s="22"/>
      <c r="G93" s="22" t="s">
        <v>62</v>
      </c>
      <c r="H93" s="43" t="s">
        <v>111</v>
      </c>
      <c r="I93" s="23">
        <v>5000</v>
      </c>
      <c r="J93" s="22" t="s">
        <v>56</v>
      </c>
      <c r="K93" s="22" t="s">
        <v>57</v>
      </c>
      <c r="L93" s="22"/>
      <c r="M93" s="23"/>
      <c r="N93" s="23"/>
      <c r="O93" s="22"/>
      <c r="P93" s="25"/>
    </row>
    <row r="94" spans="1:16" ht="54" x14ac:dyDescent="0.6">
      <c r="A94" s="18">
        <v>93</v>
      </c>
      <c r="B94" s="21">
        <v>2568</v>
      </c>
      <c r="C94" s="22" t="s">
        <v>60</v>
      </c>
      <c r="D94" s="22" t="s">
        <v>61</v>
      </c>
      <c r="E94" s="22" t="s">
        <v>55</v>
      </c>
      <c r="F94" s="22"/>
      <c r="G94" s="22" t="s">
        <v>62</v>
      </c>
      <c r="H94" s="43" t="s">
        <v>112</v>
      </c>
      <c r="I94" s="23">
        <v>5000</v>
      </c>
      <c r="J94" s="22" t="s">
        <v>56</v>
      </c>
      <c r="K94" s="22" t="s">
        <v>57</v>
      </c>
      <c r="L94" s="22"/>
      <c r="M94" s="23"/>
      <c r="N94" s="23"/>
      <c r="O94" s="22"/>
      <c r="P94" s="25"/>
    </row>
    <row r="95" spans="1:16" ht="54" x14ac:dyDescent="0.6">
      <c r="A95" s="18">
        <v>94</v>
      </c>
      <c r="B95" s="21">
        <v>2568</v>
      </c>
      <c r="C95" s="22" t="s">
        <v>60</v>
      </c>
      <c r="D95" s="22" t="s">
        <v>61</v>
      </c>
      <c r="E95" s="22" t="s">
        <v>55</v>
      </c>
      <c r="F95" s="22"/>
      <c r="G95" s="22" t="s">
        <v>62</v>
      </c>
      <c r="H95" s="43" t="s">
        <v>113</v>
      </c>
      <c r="I95" s="23">
        <v>5000</v>
      </c>
      <c r="J95" s="22" t="s">
        <v>56</v>
      </c>
      <c r="K95" s="22" t="s">
        <v>57</v>
      </c>
      <c r="L95" s="22"/>
      <c r="M95" s="23"/>
      <c r="N95" s="23"/>
      <c r="O95" s="22"/>
      <c r="P95" s="25"/>
    </row>
    <row r="96" spans="1:16" ht="54" x14ac:dyDescent="0.6">
      <c r="A96" s="18">
        <v>95</v>
      </c>
      <c r="B96" s="21">
        <v>2568</v>
      </c>
      <c r="C96" s="22" t="s">
        <v>60</v>
      </c>
      <c r="D96" s="22" t="s">
        <v>61</v>
      </c>
      <c r="E96" s="22" t="s">
        <v>55</v>
      </c>
      <c r="F96" s="22"/>
      <c r="G96" s="22" t="s">
        <v>62</v>
      </c>
      <c r="H96" s="43" t="s">
        <v>115</v>
      </c>
      <c r="I96" s="23">
        <v>5000</v>
      </c>
      <c r="J96" s="22" t="s">
        <v>56</v>
      </c>
      <c r="K96" s="22" t="s">
        <v>57</v>
      </c>
      <c r="L96" s="22"/>
      <c r="M96" s="23"/>
      <c r="N96" s="23"/>
      <c r="O96" s="22"/>
      <c r="P96" s="25"/>
    </row>
    <row r="97" spans="1:16" ht="54" x14ac:dyDescent="0.6">
      <c r="A97" s="18">
        <v>96</v>
      </c>
      <c r="B97" s="21">
        <v>2568</v>
      </c>
      <c r="C97" s="22" t="s">
        <v>60</v>
      </c>
      <c r="D97" s="22" t="s">
        <v>61</v>
      </c>
      <c r="E97" s="22" t="s">
        <v>55</v>
      </c>
      <c r="F97" s="22"/>
      <c r="G97" s="22" t="s">
        <v>62</v>
      </c>
      <c r="H97" s="43" t="s">
        <v>116</v>
      </c>
      <c r="I97" s="23">
        <v>5000</v>
      </c>
      <c r="J97" s="22" t="s">
        <v>56</v>
      </c>
      <c r="K97" s="22" t="s">
        <v>57</v>
      </c>
      <c r="L97" s="22"/>
      <c r="M97" s="23"/>
      <c r="N97" s="23"/>
      <c r="O97" s="22"/>
      <c r="P97" s="25"/>
    </row>
    <row r="98" spans="1:16" ht="54" x14ac:dyDescent="0.6">
      <c r="A98" s="18">
        <v>97</v>
      </c>
      <c r="B98" s="79">
        <v>2568</v>
      </c>
      <c r="C98" s="69" t="s">
        <v>60</v>
      </c>
      <c r="D98" s="69" t="s">
        <v>61</v>
      </c>
      <c r="E98" s="69" t="s">
        <v>55</v>
      </c>
      <c r="F98" s="69"/>
      <c r="G98" s="69" t="s">
        <v>62</v>
      </c>
      <c r="H98" s="69" t="s">
        <v>123</v>
      </c>
      <c r="I98" s="80">
        <v>5000</v>
      </c>
      <c r="J98" s="69" t="s">
        <v>56</v>
      </c>
      <c r="K98" s="69" t="s">
        <v>57</v>
      </c>
      <c r="L98" s="69"/>
      <c r="M98" s="80"/>
      <c r="N98" s="80"/>
      <c r="O98" s="69"/>
      <c r="P98" s="81"/>
    </row>
    <row r="99" spans="1:16" ht="54" x14ac:dyDescent="0.6">
      <c r="A99" s="18">
        <v>98</v>
      </c>
      <c r="B99" s="21">
        <v>2568</v>
      </c>
      <c r="C99" s="22" t="s">
        <v>60</v>
      </c>
      <c r="D99" s="22" t="s">
        <v>61</v>
      </c>
      <c r="E99" s="22" t="s">
        <v>55</v>
      </c>
      <c r="F99" s="22"/>
      <c r="G99" s="22" t="s">
        <v>62</v>
      </c>
      <c r="H99" s="43" t="s">
        <v>124</v>
      </c>
      <c r="I99" s="23">
        <v>5000</v>
      </c>
      <c r="J99" s="22" t="s">
        <v>56</v>
      </c>
      <c r="K99" s="22" t="s">
        <v>57</v>
      </c>
      <c r="L99" s="22"/>
      <c r="M99" s="23"/>
      <c r="N99" s="23"/>
      <c r="O99" s="22"/>
      <c r="P99" s="25"/>
    </row>
    <row r="100" spans="1:16" ht="54" x14ac:dyDescent="0.6">
      <c r="A100" s="18">
        <v>99</v>
      </c>
      <c r="B100" s="21">
        <v>2568</v>
      </c>
      <c r="C100" s="22" t="s">
        <v>60</v>
      </c>
      <c r="D100" s="22" t="s">
        <v>61</v>
      </c>
      <c r="E100" s="22" t="s">
        <v>55</v>
      </c>
      <c r="F100" s="22"/>
      <c r="G100" s="22" t="s">
        <v>62</v>
      </c>
      <c r="H100" s="43" t="s">
        <v>95</v>
      </c>
      <c r="I100" s="23">
        <v>5000</v>
      </c>
      <c r="J100" s="22" t="s">
        <v>56</v>
      </c>
      <c r="K100" s="22" t="s">
        <v>57</v>
      </c>
      <c r="L100" s="22"/>
      <c r="M100" s="23"/>
      <c r="N100" s="23"/>
      <c r="O100" s="22"/>
      <c r="P100" s="25"/>
    </row>
    <row r="101" spans="1:16" ht="54" x14ac:dyDescent="0.6">
      <c r="A101" s="18">
        <v>100</v>
      </c>
      <c r="B101" s="50">
        <v>2568</v>
      </c>
      <c r="C101" s="51" t="s">
        <v>60</v>
      </c>
      <c r="D101" s="51" t="s">
        <v>61</v>
      </c>
      <c r="E101" s="51" t="s">
        <v>55</v>
      </c>
      <c r="F101" s="51"/>
      <c r="G101" s="51" t="s">
        <v>62</v>
      </c>
      <c r="H101" s="88" t="s">
        <v>166</v>
      </c>
      <c r="I101" s="92">
        <v>4182</v>
      </c>
      <c r="J101" s="51" t="s">
        <v>56</v>
      </c>
      <c r="K101" s="51" t="s">
        <v>57</v>
      </c>
      <c r="L101" s="51"/>
      <c r="M101" s="52"/>
      <c r="N101" s="52"/>
      <c r="O101" s="51"/>
      <c r="P101" s="83"/>
    </row>
    <row r="102" spans="1:16" x14ac:dyDescent="0.6">
      <c r="A102" s="18"/>
      <c r="C102" s="22"/>
      <c r="D102" s="22"/>
      <c r="E102" s="22"/>
      <c r="F102" s="22"/>
      <c r="G102" s="22"/>
      <c r="I102" s="23"/>
      <c r="J102" s="22"/>
      <c r="K102" s="22"/>
      <c r="L102" s="22"/>
      <c r="M102" s="23"/>
      <c r="N102" s="23"/>
      <c r="O102" s="22"/>
      <c r="P102" s="25"/>
    </row>
    <row r="103" spans="1:16" s="104" customFormat="1" ht="30" x14ac:dyDescent="0.65">
      <c r="B103" s="105" t="s">
        <v>183</v>
      </c>
      <c r="C103" s="106"/>
      <c r="D103" s="107"/>
      <c r="E103" s="107"/>
      <c r="F103" s="106"/>
      <c r="G103" s="107"/>
      <c r="H103" s="106"/>
      <c r="I103" s="108"/>
      <c r="J103" s="107"/>
      <c r="K103" s="107"/>
      <c r="L103" s="107"/>
      <c r="M103" s="108"/>
      <c r="N103" s="108"/>
      <c r="O103" s="107"/>
      <c r="P103" s="109"/>
    </row>
    <row r="104" spans="1:16" s="104" customFormat="1" ht="30" x14ac:dyDescent="0.65">
      <c r="B104" s="105" t="s">
        <v>184</v>
      </c>
      <c r="C104" s="106"/>
      <c r="D104" s="107"/>
      <c r="E104" s="107"/>
      <c r="F104" s="106"/>
      <c r="G104" s="107"/>
      <c r="H104" s="106"/>
      <c r="I104" s="108"/>
      <c r="J104" s="107"/>
      <c r="K104" s="107"/>
      <c r="L104" s="107"/>
      <c r="M104" s="108"/>
      <c r="N104" s="108"/>
      <c r="O104" s="107"/>
      <c r="P104" s="109"/>
    </row>
    <row r="105" spans="1:16" x14ac:dyDescent="0.6">
      <c r="A105" s="18"/>
      <c r="B105" s="44"/>
      <c r="C105" s="22"/>
      <c r="D105" s="22"/>
      <c r="E105" s="22"/>
      <c r="F105" s="22"/>
      <c r="G105" s="22"/>
      <c r="I105" s="23"/>
      <c r="J105" s="22"/>
      <c r="K105" s="22"/>
      <c r="L105" s="22"/>
      <c r="M105" s="23">
        <f>Table13234[[#This Row],[วงเงินงบประมาณที่ได้รับจัดสรร (บาท)]]</f>
        <v>0</v>
      </c>
      <c r="N105" s="23">
        <f>Table13234[[#This Row],[วงเงินงบประมาณที่ได้รับจัดสรร (บาท)]]</f>
        <v>0</v>
      </c>
      <c r="O105" s="22"/>
      <c r="P105" s="25"/>
    </row>
    <row r="106" spans="1:16" x14ac:dyDescent="0.6">
      <c r="A106" s="18"/>
      <c r="B106" s="44"/>
      <c r="C106" s="45"/>
      <c r="D106" s="22"/>
      <c r="E106" s="22"/>
      <c r="F106" s="22"/>
      <c r="G106" s="22"/>
      <c r="I106" s="23"/>
      <c r="J106" s="22"/>
      <c r="K106" s="22"/>
      <c r="L106" s="22"/>
      <c r="M106" s="23"/>
      <c r="N106" s="23"/>
      <c r="O106" s="22"/>
      <c r="P106" s="25"/>
    </row>
    <row r="107" spans="1:16" x14ac:dyDescent="0.6">
      <c r="A107" s="18"/>
      <c r="B107" s="44" t="s">
        <v>169</v>
      </c>
      <c r="C107" s="45"/>
      <c r="D107" s="22"/>
      <c r="E107" s="22"/>
      <c r="F107" s="22"/>
      <c r="G107" s="22"/>
      <c r="I107" s="23"/>
      <c r="J107" s="22"/>
      <c r="K107" s="22"/>
      <c r="L107" s="22"/>
      <c r="M107" s="23"/>
      <c r="N107" s="23"/>
      <c r="O107" s="22"/>
      <c r="P107" s="25"/>
    </row>
    <row r="108" spans="1:16" x14ac:dyDescent="0.6">
      <c r="A108" s="18"/>
      <c r="C108" s="22"/>
      <c r="D108" s="22"/>
      <c r="E108" s="22"/>
      <c r="F108" s="22"/>
      <c r="G108" s="22"/>
      <c r="I108" s="23"/>
      <c r="J108" s="22"/>
      <c r="K108" s="22"/>
      <c r="L108" s="22"/>
      <c r="M108" s="23"/>
      <c r="N108" s="23"/>
      <c r="O108" s="22"/>
      <c r="P108" s="25"/>
    </row>
    <row r="109" spans="1:16" x14ac:dyDescent="0.6">
      <c r="A109" s="18"/>
      <c r="C109" s="22"/>
      <c r="D109" s="22"/>
      <c r="E109" s="22"/>
      <c r="F109" s="22"/>
      <c r="G109" s="22"/>
      <c r="I109" s="23"/>
      <c r="J109" s="22"/>
      <c r="K109" s="22"/>
      <c r="L109" s="22"/>
      <c r="M109" s="23">
        <f>Table13234[[#This Row],[วงเงินงบประมาณที่ได้รับจัดสรร (บาท)]]</f>
        <v>0</v>
      </c>
      <c r="N109" s="23">
        <f>Table13234[[#This Row],[วงเงินงบประมาณที่ได้รับจัดสรร (บาท)]]</f>
        <v>0</v>
      </c>
      <c r="O109" s="22"/>
      <c r="P109" s="25"/>
    </row>
    <row r="110" spans="1:16" x14ac:dyDescent="0.6">
      <c r="A110" s="18"/>
      <c r="C110" s="22"/>
      <c r="D110" s="22"/>
      <c r="E110" s="22"/>
      <c r="F110" s="22"/>
      <c r="G110" s="22"/>
      <c r="I110" s="23"/>
      <c r="J110" s="22"/>
      <c r="K110" s="22"/>
      <c r="L110" s="22"/>
      <c r="M110" s="23">
        <f>Table13234[[#This Row],[วงเงินงบประมาณที่ได้รับจัดสรร (บาท)]]</f>
        <v>0</v>
      </c>
      <c r="N110" s="23">
        <f>Table13234[[#This Row],[วงเงินงบประมาณที่ได้รับจัดสรร (บาท)]]</f>
        <v>0</v>
      </c>
      <c r="O110" s="22"/>
      <c r="P110" s="25"/>
    </row>
    <row r="111" spans="1:16" x14ac:dyDescent="0.6">
      <c r="A111" s="18"/>
      <c r="C111" s="22"/>
      <c r="D111" s="22"/>
      <c r="E111" s="22"/>
      <c r="F111" s="22"/>
      <c r="G111" s="22"/>
      <c r="I111" s="23"/>
      <c r="J111" s="22"/>
      <c r="K111" s="22"/>
      <c r="L111" s="22"/>
      <c r="M111" s="23">
        <f>Table13234[[#This Row],[วงเงินงบประมาณที่ได้รับจัดสรร (บาท)]]</f>
        <v>0</v>
      </c>
      <c r="N111" s="23">
        <f>Table13234[[#This Row],[วงเงินงบประมาณที่ได้รับจัดสรร (บาท)]]</f>
        <v>0</v>
      </c>
      <c r="O111" s="22"/>
      <c r="P111" s="25"/>
    </row>
    <row r="112" spans="1:16" x14ac:dyDescent="0.6">
      <c r="A112" s="18"/>
      <c r="C112" s="22"/>
      <c r="D112" s="22"/>
      <c r="E112" s="22"/>
      <c r="F112" s="22"/>
      <c r="G112" s="22"/>
      <c r="I112" s="23"/>
      <c r="J112" s="22"/>
      <c r="K112" s="22"/>
      <c r="L112" s="22"/>
      <c r="M112" s="23">
        <f>Table13234[[#This Row],[วงเงินงบประมาณที่ได้รับจัดสรร (บาท)]]</f>
        <v>0</v>
      </c>
      <c r="N112" s="23">
        <f>Table13234[[#This Row],[วงเงินงบประมาณที่ได้รับจัดสรร (บาท)]]</f>
        <v>0</v>
      </c>
      <c r="O112" s="22"/>
      <c r="P112" s="25"/>
    </row>
    <row r="113" spans="1:16" x14ac:dyDescent="0.6">
      <c r="A113" s="18"/>
      <c r="C113" s="22"/>
      <c r="D113" s="22"/>
      <c r="E113" s="22"/>
      <c r="F113" s="22"/>
      <c r="G113" s="22"/>
      <c r="I113" s="23"/>
      <c r="J113" s="22"/>
      <c r="K113" s="22"/>
      <c r="L113" s="22"/>
      <c r="M113" s="23">
        <f>Table13234[[#This Row],[วงเงินงบประมาณที่ได้รับจัดสรร (บาท)]]</f>
        <v>0</v>
      </c>
      <c r="N113" s="23">
        <f>Table13234[[#This Row],[วงเงินงบประมาณที่ได้รับจัดสรร (บาท)]]</f>
        <v>0</v>
      </c>
      <c r="O113" s="22"/>
      <c r="P113" s="25"/>
    </row>
    <row r="114" spans="1:16" x14ac:dyDescent="0.6">
      <c r="A114" s="18"/>
      <c r="C114" s="22"/>
      <c r="D114" s="22"/>
      <c r="E114" s="22"/>
      <c r="F114" s="22"/>
      <c r="G114" s="22"/>
      <c r="I114" s="23"/>
      <c r="J114" s="22"/>
      <c r="K114" s="22"/>
      <c r="L114" s="22"/>
      <c r="M114" s="23">
        <f>Table13234[[#This Row],[วงเงินงบประมาณที่ได้รับจัดสรร (บาท)]]</f>
        <v>0</v>
      </c>
      <c r="N114" s="23">
        <f>Table13234[[#This Row],[วงเงินงบประมาณที่ได้รับจัดสรร (บาท)]]</f>
        <v>0</v>
      </c>
      <c r="O114" s="22"/>
      <c r="P114" s="25"/>
    </row>
    <row r="115" spans="1:16" x14ac:dyDescent="0.6">
      <c r="A115" s="18"/>
      <c r="C115" s="22"/>
      <c r="D115" s="22"/>
      <c r="E115" s="22"/>
      <c r="F115" s="22"/>
      <c r="G115" s="22"/>
      <c r="I115" s="23"/>
      <c r="J115" s="22"/>
      <c r="K115" s="22"/>
      <c r="L115" s="22"/>
      <c r="M115" s="23">
        <f>Table13234[[#This Row],[วงเงินงบประมาณที่ได้รับจัดสรร (บาท)]]</f>
        <v>0</v>
      </c>
      <c r="N115" s="23">
        <f>Table13234[[#This Row],[วงเงินงบประมาณที่ได้รับจัดสรร (บาท)]]</f>
        <v>0</v>
      </c>
      <c r="O115" s="22"/>
      <c r="P115" s="25"/>
    </row>
    <row r="116" spans="1:16" x14ac:dyDescent="0.6">
      <c r="A116" s="18"/>
      <c r="C116" s="22"/>
      <c r="D116" s="22"/>
      <c r="E116" s="22"/>
      <c r="F116" s="22"/>
      <c r="G116" s="22"/>
      <c r="H116" s="19"/>
      <c r="I116" s="20"/>
      <c r="J116" s="22"/>
      <c r="K116" s="22"/>
      <c r="L116" s="22"/>
      <c r="M116" s="23"/>
      <c r="N116" s="23"/>
      <c r="O116" s="24"/>
      <c r="P116" s="25"/>
    </row>
    <row r="117" spans="1:16" x14ac:dyDescent="0.6">
      <c r="A117" s="18"/>
      <c r="C117" s="22"/>
      <c r="D117" s="22"/>
      <c r="E117" s="22"/>
      <c r="F117" s="22"/>
      <c r="G117" s="22"/>
      <c r="H117" s="19"/>
      <c r="I117" s="20"/>
      <c r="J117" s="22"/>
      <c r="K117" s="22"/>
      <c r="L117" s="22"/>
      <c r="M117" s="23"/>
      <c r="N117" s="23"/>
      <c r="O117" s="24"/>
      <c r="P117" s="25"/>
    </row>
  </sheetData>
  <dataValidations count="2">
    <dataValidation type="list" allowBlank="1" showInputMessage="1" showErrorMessage="1" sqref="K2:K117" xr:uid="{01309AF9-E5EC-481C-A1B4-66D02FAF283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6F7F5D58-19E9-4A57-BC7E-CCA32594A22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landscape" r:id="rId1"/>
  <rowBreaks count="3" manualBreakCount="3">
    <brk id="14" max="15" man="1"/>
    <brk id="85" max="15" man="1"/>
    <brk id="10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 (5)</vt:lpstr>
      <vt:lpstr>'ITA-o12 (5)'!Print_Area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2025-03-18T07:29:01Z</cp:lastPrinted>
  <dcterms:created xsi:type="dcterms:W3CDTF">2024-09-18T07:07:46Z</dcterms:created>
  <dcterms:modified xsi:type="dcterms:W3CDTF">2025-03-21T07:06:42Z</dcterms:modified>
</cp:coreProperties>
</file>